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autoCompressPictures="0" defaultThemeVersion="124226"/>
  <bookViews>
    <workbookView xWindow="1455" yWindow="-420" windowWidth="19440" windowHeight="12240" tabRatio="777" activeTab="1"/>
  </bookViews>
  <sheets>
    <sheet name="nábor" sheetId="2" r:id="rId1"/>
    <sheet name="hobby" sheetId="3" r:id="rId2"/>
    <sheet name="muzi" sheetId="4" r:id="rId3"/>
  </sheets>
  <definedNames>
    <definedName name="aaaaa" localSheetId="1">#REF!</definedName>
    <definedName name="aaaaa" localSheetId="2">#REF!</definedName>
    <definedName name="aaaaa">#REF!</definedName>
    <definedName name="_xlnm.Database" localSheetId="1">#REF!</definedName>
    <definedName name="_xlnm.Database" localSheetId="2">#REF!</definedName>
    <definedName name="_xlnm.Database" localSheetId="0">#REF!</definedName>
    <definedName name="_xlnm.Database">#REF!</definedName>
    <definedName name="_xlnm.Print_Area" localSheetId="1">hobby!#REF!</definedName>
    <definedName name="_xlnm.Print_Area" localSheetId="2">muzi!#REF!</definedName>
    <definedName name="_xlnm.Print_Area" localSheetId="0">nábor!#REF!</definedName>
  </definedNames>
  <calcPr calcId="125725"/>
</workbook>
</file>

<file path=xl/calcChain.xml><?xml version="1.0" encoding="utf-8"?>
<calcChain xmlns="http://schemas.openxmlformats.org/spreadsheetml/2006/main">
  <c r="AY14" i="4"/>
  <c r="AZ14"/>
  <c r="AZ23"/>
  <c r="AY15"/>
  <c r="AZ15"/>
  <c r="AY16"/>
  <c r="AY17"/>
  <c r="AZ17"/>
  <c r="AY18"/>
  <c r="AY19"/>
  <c r="AZ19"/>
  <c r="AY20"/>
  <c r="AY21"/>
  <c r="AZ21"/>
  <c r="AY13"/>
  <c r="AZ20"/>
  <c r="AZ16"/>
  <c r="AZ13"/>
  <c r="AZ18"/>
  <c r="I34" i="2"/>
  <c r="I35"/>
  <c r="I36"/>
  <c r="I37"/>
  <c r="I38"/>
  <c r="I39"/>
  <c r="I40"/>
  <c r="I41"/>
  <c r="I42"/>
  <c r="I43"/>
  <c r="I33"/>
  <c r="I17"/>
  <c r="I19"/>
  <c r="I22"/>
  <c r="I24"/>
  <c r="I25"/>
  <c r="I26"/>
  <c r="I27"/>
  <c r="I16"/>
</calcChain>
</file>

<file path=xl/sharedStrings.xml><?xml version="1.0" encoding="utf-8"?>
<sst xmlns="http://schemas.openxmlformats.org/spreadsheetml/2006/main" count="698" uniqueCount="395">
  <si>
    <t>Com.no.: /1</t>
  </si>
  <si>
    <t>UCI code</t>
  </si>
  <si>
    <t>Race no.</t>
  </si>
  <si>
    <t>Kategorie</t>
  </si>
  <si>
    <t>Č.licence</t>
  </si>
  <si>
    <t>Oddíl</t>
  </si>
  <si>
    <t>Příjmení, Jméno</t>
  </si>
  <si>
    <t>Kód UCI</t>
  </si>
  <si>
    <t>POŘ.</t>
  </si>
  <si>
    <t>Rank</t>
  </si>
  <si>
    <t>Čas</t>
  </si>
  <si>
    <t>Time</t>
  </si>
  <si>
    <t>Ztráta</t>
  </si>
  <si>
    <t>Gap</t>
  </si>
  <si>
    <t>Průměrná rychlost / Average Speed:  km/h</t>
  </si>
  <si>
    <t>Category</t>
  </si>
  <si>
    <t>Licence</t>
  </si>
  <si>
    <t>Team</t>
  </si>
  <si>
    <t>Surname and name</t>
  </si>
  <si>
    <t>Datum / Date: 19.08.2011</t>
  </si>
  <si>
    <t>Výsledková listina / Result list</t>
  </si>
  <si>
    <t>Místo konání / Place: Hradec Králové (CZE)</t>
  </si>
  <si>
    <t>VELKÁ CENA MĚSTA HRADCE KRÁLOVÉ</t>
  </si>
  <si>
    <t>46. ročník cyklistického závodu pod záštitou primátora města</t>
  </si>
  <si>
    <t>HSK Cycling team</t>
  </si>
  <si>
    <t>Klokan team Hradec Králové</t>
  </si>
  <si>
    <t>OK 99</t>
  </si>
  <si>
    <t>Nissan Dolák</t>
  </si>
  <si>
    <t>APACHE Loko Trutnov</t>
  </si>
  <si>
    <t>Zaloňov</t>
  </si>
  <si>
    <t>PSK Whirlpool Author</t>
  </si>
  <si>
    <t xml:space="preserve">3,6 km </t>
  </si>
  <si>
    <t>LORENC Lukáš</t>
  </si>
  <si>
    <t xml:space="preserve">LANGR Jan </t>
  </si>
  <si>
    <t>CHALOUPSKÝ Jakub</t>
  </si>
  <si>
    <t>HOLMAN Petr</t>
  </si>
  <si>
    <t>VESELKA Jonáš</t>
  </si>
  <si>
    <t>VESELKA Šimon</t>
  </si>
  <si>
    <t>HRUŠKA Filip</t>
  </si>
  <si>
    <t>REŽNÁ Tereza</t>
  </si>
  <si>
    <t>MRŇÁVEK Martin</t>
  </si>
  <si>
    <t>MÍL Marek</t>
  </si>
  <si>
    <t>KEJVAL Tobiáš</t>
  </si>
  <si>
    <t>ŘEHÁK Adam</t>
  </si>
  <si>
    <t>LANGROVÁ Anna</t>
  </si>
  <si>
    <t>ŠEFCOVÁ Kateřina</t>
  </si>
  <si>
    <t>CHALOUPSKÁ Barbora</t>
  </si>
  <si>
    <t>REŽNÝ Pavel</t>
  </si>
  <si>
    <t>MÍLOVÁ Kateřina</t>
  </si>
  <si>
    <t>RYBÍN Daniel</t>
  </si>
  <si>
    <t>PEKÁREK Vít</t>
  </si>
  <si>
    <t>ANDRLE René</t>
  </si>
  <si>
    <t>ROUBALOVÁ Michaela</t>
  </si>
  <si>
    <t>KADLEC Jiří</t>
  </si>
  <si>
    <t>Legend: / DNF Did Not Finish - nedokončil / DNS Did Not Start - nestartoval / DSQ Disqualified - diskvalifikován / REL Relegated - odvolán</t>
  </si>
  <si>
    <t>Délka / Distance:</t>
  </si>
  <si>
    <t>Tombiker.cz</t>
  </si>
  <si>
    <t>KALOJÍROSOVÁ Eliška</t>
  </si>
  <si>
    <t>KEJVAL Mikuláš</t>
  </si>
  <si>
    <t xml:space="preserve">1,2 km </t>
  </si>
  <si>
    <t>počet závodíků / num. of riders:</t>
  </si>
  <si>
    <t>nábor mladší</t>
  </si>
  <si>
    <t>NÁBOR MLADŠÍ</t>
  </si>
  <si>
    <t>NÁBOR STARŠÍ</t>
  </si>
  <si>
    <t>DNF /pád/</t>
  </si>
  <si>
    <t>HOBBY</t>
  </si>
  <si>
    <t>Rock Machine Cyklomax</t>
  </si>
  <si>
    <t>Cyklosport Kern</t>
  </si>
  <si>
    <t>Cyklomax</t>
  </si>
  <si>
    <t>TJ Kovová</t>
  </si>
  <si>
    <t>TJ Pila</t>
  </si>
  <si>
    <t>CK Vinohradské šlapky</t>
  </si>
  <si>
    <t>HaPe Cyklosport Brno</t>
  </si>
  <si>
    <t>Factor Hobby Team</t>
  </si>
  <si>
    <t>BMC</t>
  </si>
  <si>
    <t xml:space="preserve">Alltraining - Lawi </t>
  </si>
  <si>
    <t>Trenčín</t>
  </si>
  <si>
    <t>CK Carla Kupkolo.cz</t>
  </si>
  <si>
    <t>Hermann - Irsap</t>
  </si>
  <si>
    <t xml:space="preserve"> JKF Jaroměř</t>
  </si>
  <si>
    <t>United Bakeries</t>
  </si>
  <si>
    <t>Cyklo RD</t>
  </si>
  <si>
    <t>Hoděšovice</t>
  </si>
  <si>
    <t>Cyklotrenink  Fr. Trkal</t>
  </si>
  <si>
    <t>Česká spořitelna MTB Hobby</t>
  </si>
  <si>
    <t>CSS Dobruška</t>
  </si>
  <si>
    <t>Cyklo Tony</t>
  </si>
  <si>
    <t>Hradecký spinning klub</t>
  </si>
  <si>
    <t>Bikesport HK</t>
  </si>
  <si>
    <t>Truhlářství Tománek</t>
  </si>
  <si>
    <t>Active Sport Jarom</t>
  </si>
  <si>
    <t>Boston Bruins</t>
  </si>
  <si>
    <t>i-trenink</t>
  </si>
  <si>
    <t>Axit Doldy</t>
  </si>
  <si>
    <t>Cyklo Pokr Pardubice</t>
  </si>
  <si>
    <t>TJ Slavia Hradec Králové</t>
  </si>
  <si>
    <t>SKH Královéhradeckého kraje</t>
  </si>
  <si>
    <t>JKF Jaroměř</t>
  </si>
  <si>
    <t>TriClub Dobruška</t>
  </si>
  <si>
    <t>Bike Freaks Holice</t>
  </si>
  <si>
    <t>www.kupkolo.cz</t>
  </si>
  <si>
    <t>Smiřice</t>
  </si>
  <si>
    <t>Whirlpool AZS PWR</t>
  </si>
  <si>
    <t>SK MG AJUR Hradec Králové</t>
  </si>
  <si>
    <t>Renault</t>
  </si>
  <si>
    <t>PSK Whirlpool - Author</t>
  </si>
  <si>
    <t>IB Alcudia</t>
  </si>
  <si>
    <t>PADRNOS Pavel</t>
  </si>
  <si>
    <t>CHÁRA Zdeno</t>
  </si>
  <si>
    <t>PURMENSKÝ Jaromír</t>
  </si>
  <si>
    <t>VALACH Jan</t>
  </si>
  <si>
    <t>ČÁP Lukáš</t>
  </si>
  <si>
    <t>PILNÁČEK Petr</t>
  </si>
  <si>
    <t>NÁDVORNÍK Jiří</t>
  </si>
  <si>
    <t>HANÁČEK Roman</t>
  </si>
  <si>
    <t>BENEŠ Petr</t>
  </si>
  <si>
    <t>VESELKA Zdeněk</t>
  </si>
  <si>
    <t>DYNTAR Michal</t>
  </si>
  <si>
    <t>PILNÁČEK Radek</t>
  </si>
  <si>
    <t>PENC Ondřej</t>
  </si>
  <si>
    <t>KOUTSKÝ Tomáš</t>
  </si>
  <si>
    <t>TOMÁŠ Michal</t>
  </si>
  <si>
    <t>ZAJÍC Petr</t>
  </si>
  <si>
    <t>LANGR Jan</t>
  </si>
  <si>
    <t>DUBROVSKÝ Lukáš</t>
  </si>
  <si>
    <t>NOVOSAD David</t>
  </si>
  <si>
    <t>SMOLÍK Matyáš</t>
  </si>
  <si>
    <t xml:space="preserve">CHMELAŘ Lukáš  </t>
  </si>
  <si>
    <t>HARTMAN Jaroslav</t>
  </si>
  <si>
    <t>HODER Jan</t>
  </si>
  <si>
    <t>ŠTARMAN Michal</t>
  </si>
  <si>
    <t>ŠIMEK Josef</t>
  </si>
  <si>
    <t>POSPÍŠIL Petr</t>
  </si>
  <si>
    <t>TONDR Martin</t>
  </si>
  <si>
    <t>HENDRYCH Jirka</t>
  </si>
  <si>
    <t>BEČKA Pavel</t>
  </si>
  <si>
    <t>HLOUPÝ Zdeněk</t>
  </si>
  <si>
    <t>RYBKA Miroslav</t>
  </si>
  <si>
    <t>JANKŮ Miloš</t>
  </si>
  <si>
    <t>ŠTÍPEK Zdeněk</t>
  </si>
  <si>
    <t>HEŘMAN Lukáš</t>
  </si>
  <si>
    <t>JANCZURA Kryzstof</t>
  </si>
  <si>
    <t>POLÁŠEK Pavel</t>
  </si>
  <si>
    <t>HUDEČEK Jan</t>
  </si>
  <si>
    <t>ZÍTKO David</t>
  </si>
  <si>
    <t>HÝSEK David</t>
  </si>
  <si>
    <t>SPLÍTKOVÁ Radka</t>
  </si>
  <si>
    <t>SPLÍTEK Martin</t>
  </si>
  <si>
    <t>HOLEČEK Michal</t>
  </si>
  <si>
    <t>VLČEK Ladislav</t>
  </si>
  <si>
    <t>KUBRYCHT Miloš</t>
  </si>
  <si>
    <t>DELL Jan</t>
  </si>
  <si>
    <t>PEJSAR Jaroslav</t>
  </si>
  <si>
    <t>PRAGER Karel</t>
  </si>
  <si>
    <t>MAJERNÍK Karol</t>
  </si>
  <si>
    <t>TESNER Vladimír</t>
  </si>
  <si>
    <t>KEJVAL Luboš</t>
  </si>
  <si>
    <t>ROUBALOVÁ Romana</t>
  </si>
  <si>
    <t>NAGY Petr</t>
  </si>
  <si>
    <t>KVETAN Bronislav</t>
  </si>
  <si>
    <t>NOVOTNÝ Luděk</t>
  </si>
  <si>
    <t>CHYTRÁČEK Martin</t>
  </si>
  <si>
    <t>MAREK Radek</t>
  </si>
  <si>
    <t>KNUTSON Paul</t>
  </si>
  <si>
    <t>KALOJÍROS Thomas</t>
  </si>
  <si>
    <t>ŠTURM Pavel</t>
  </si>
  <si>
    <t>HOLEČEK Milan</t>
  </si>
  <si>
    <t>KRAMÁŘ Radim</t>
  </si>
  <si>
    <t>FALTYS Milan</t>
  </si>
  <si>
    <t xml:space="preserve">ŠŤASTNÝ Roman </t>
  </si>
  <si>
    <t>DUBROVSKÝ Martin</t>
  </si>
  <si>
    <t>MACHÁČEK Otto</t>
  </si>
  <si>
    <t>ŠATNÝ Radek</t>
  </si>
  <si>
    <t>PTÁČEK Ondřej</t>
  </si>
  <si>
    <t>PALGUTA Roman</t>
  </si>
  <si>
    <t>KOMBEREC Aleš</t>
  </si>
  <si>
    <t>MAROUŠEK Luboš</t>
  </si>
  <si>
    <t>MÁLEK Stanislav</t>
  </si>
  <si>
    <t>KREJCAR Jaroslav</t>
  </si>
  <si>
    <t>TOMÁNEK Pavel</t>
  </si>
  <si>
    <t>KALDEC Miroslav</t>
  </si>
  <si>
    <t>St. č.</t>
  </si>
  <si>
    <t>DNF</t>
  </si>
  <si>
    <t>1 kolo -</t>
  </si>
  <si>
    <t>GER19860522</t>
  </si>
  <si>
    <t xml:space="preserve">BARTH </t>
  </si>
  <si>
    <t>Marcel</t>
  </si>
  <si>
    <t>THÜRINGER ENERGIE</t>
  </si>
  <si>
    <t>GER19920106</t>
  </si>
  <si>
    <t>THIEL</t>
  </si>
  <si>
    <t>Fabian</t>
  </si>
  <si>
    <t>GER19890824</t>
  </si>
  <si>
    <t xml:space="preserve">MATZKA </t>
  </si>
  <si>
    <t>Ralf</t>
  </si>
  <si>
    <t>GER19920929</t>
  </si>
  <si>
    <t xml:space="preserve">THIELE </t>
  </si>
  <si>
    <t>Kersten</t>
  </si>
  <si>
    <t>CZE19760129</t>
  </si>
  <si>
    <t xml:space="preserve">BENČÍK </t>
  </si>
  <si>
    <t>Petr</t>
  </si>
  <si>
    <t>PSK WHIRLPOOL - AUTHOR</t>
  </si>
  <si>
    <t>CZE19780307</t>
  </si>
  <si>
    <t xml:space="preserve">BUCHÁČEK </t>
  </si>
  <si>
    <t>Tomáš</t>
  </si>
  <si>
    <t>CZE19901024</t>
  </si>
  <si>
    <t xml:space="preserve">DANAČÍK </t>
  </si>
  <si>
    <t>CZE19920611</t>
  </si>
  <si>
    <t>DVORSKÝ</t>
  </si>
  <si>
    <t>David</t>
  </si>
  <si>
    <t>CZE19911223</t>
  </si>
  <si>
    <t xml:space="preserve">HOŠEK </t>
  </si>
  <si>
    <t>Josef</t>
  </si>
  <si>
    <t>CZE19800609</t>
  </si>
  <si>
    <t xml:space="preserve">KOZUBEK </t>
  </si>
  <si>
    <t>Stanislav</t>
  </si>
  <si>
    <t>CZE19880119</t>
  </si>
  <si>
    <t xml:space="preserve">PAĎOUR </t>
  </si>
  <si>
    <t>František</t>
  </si>
  <si>
    <t>AUS19910817</t>
  </si>
  <si>
    <t xml:space="preserve">PRETE </t>
  </si>
  <si>
    <t>Joshua</t>
  </si>
  <si>
    <t>CZE19921229</t>
  </si>
  <si>
    <t xml:space="preserve">DOLEŽAL </t>
  </si>
  <si>
    <t>Jiří</t>
  </si>
  <si>
    <t>AC SPARTA PRAHA</t>
  </si>
  <si>
    <t>CZE19900925</t>
  </si>
  <si>
    <t xml:space="preserve">HOLUB </t>
  </si>
  <si>
    <t xml:space="preserve">ŠIMEK </t>
  </si>
  <si>
    <t>Jan</t>
  </si>
  <si>
    <t>BOHEMIA CYCLING TEAM</t>
  </si>
  <si>
    <t>KŘENECKÝ</t>
  </si>
  <si>
    <t>Robin</t>
  </si>
  <si>
    <t>CZE19850514</t>
  </si>
  <si>
    <t>NESVEDA</t>
  </si>
  <si>
    <t>CZE19671007</t>
  </si>
  <si>
    <t xml:space="preserve">RUBÁŠ </t>
  </si>
  <si>
    <t>Zdeněk</t>
  </si>
  <si>
    <t>CZE19890510</t>
  </si>
  <si>
    <t>BAREŠ</t>
  </si>
  <si>
    <t>ASC DUKLA  PRAHA</t>
  </si>
  <si>
    <t>CZE19770912</t>
  </si>
  <si>
    <t xml:space="preserve">BLÁHA </t>
  </si>
  <si>
    <t>Martin</t>
  </si>
  <si>
    <t>CZE19910505</t>
  </si>
  <si>
    <t xml:space="preserve">FÜRST </t>
  </si>
  <si>
    <t>Roman</t>
  </si>
  <si>
    <t>CZE19880724</t>
  </si>
  <si>
    <t xml:space="preserve">HAČECKÝ </t>
  </si>
  <si>
    <t>CZE19870329</t>
  </si>
  <si>
    <t>Vojtěch</t>
  </si>
  <si>
    <t>CZE19920711</t>
  </si>
  <si>
    <t>VAKOČ</t>
  </si>
  <si>
    <t>CZE19741013</t>
  </si>
  <si>
    <t xml:space="preserve">KADLEC </t>
  </si>
  <si>
    <t>Milan</t>
  </si>
  <si>
    <t>CZE19920606</t>
  </si>
  <si>
    <t xml:space="preserve">KADÚCH </t>
  </si>
  <si>
    <t>CZE19830719</t>
  </si>
  <si>
    <t>KAŇKOVSKÝ</t>
  </si>
  <si>
    <t>Alois</t>
  </si>
  <si>
    <t>Marek</t>
  </si>
  <si>
    <t>CZE19910712</t>
  </si>
  <si>
    <t xml:space="preserve">VENDOLSKÝ </t>
  </si>
  <si>
    <t>Ondřej</t>
  </si>
  <si>
    <t>CZE19861224</t>
  </si>
  <si>
    <t>Adam</t>
  </si>
  <si>
    <t>Lukáš</t>
  </si>
  <si>
    <t>Radek</t>
  </si>
  <si>
    <t>Daniel</t>
  </si>
  <si>
    <t>CZE19750315</t>
  </si>
  <si>
    <t xml:space="preserve">HORÁK </t>
  </si>
  <si>
    <t>CZE19720321</t>
  </si>
  <si>
    <t xml:space="preserve">NETÍK </t>
  </si>
  <si>
    <t>Ivo</t>
  </si>
  <si>
    <t>CK KOLOKRÁM - SVIJANY</t>
  </si>
  <si>
    <t>CZE19890710</t>
  </si>
  <si>
    <t xml:space="preserve">SOUKUP </t>
  </si>
  <si>
    <t>Michal</t>
  </si>
  <si>
    <t>CZE19750523</t>
  </si>
  <si>
    <t xml:space="preserve">SVOBODA </t>
  </si>
  <si>
    <t>Jakub</t>
  </si>
  <si>
    <t>CZE19921014</t>
  </si>
  <si>
    <t>DOŘÁK</t>
  </si>
  <si>
    <t>EXPERIMENT 23</t>
  </si>
  <si>
    <t>CZE19910424</t>
  </si>
  <si>
    <t>SKALICKÝ</t>
  </si>
  <si>
    <t>CK WINDOOR´S Příbram</t>
  </si>
  <si>
    <t>CZE19891230</t>
  </si>
  <si>
    <t>CZE19890502</t>
  </si>
  <si>
    <t xml:space="preserve">WOLF </t>
  </si>
  <si>
    <t>CZE19891207</t>
  </si>
  <si>
    <t xml:space="preserve">ZAORAL </t>
  </si>
  <si>
    <t>CZE19840623</t>
  </si>
  <si>
    <t>STANĚK</t>
  </si>
  <si>
    <t>Cyklotrénink - František Trkal</t>
  </si>
  <si>
    <t>CZE19940803</t>
  </si>
  <si>
    <t xml:space="preserve">KALOJÍROS </t>
  </si>
  <si>
    <t>ČS SPECIALIZED JUNIOR MTB TEAM</t>
  </si>
  <si>
    <t>CZE19920317</t>
  </si>
  <si>
    <t xml:space="preserve">POLNICKÝ </t>
  </si>
  <si>
    <t>EMPELLA CZECH TEAM</t>
  </si>
  <si>
    <t xml:space="preserve">NOVOTNÝ </t>
  </si>
  <si>
    <t>Fanflash-Nutrixxion</t>
  </si>
  <si>
    <t>CZE19880828</t>
  </si>
  <si>
    <t xml:space="preserve">VOBORA </t>
  </si>
  <si>
    <t>CZE19900123</t>
  </si>
  <si>
    <t xml:space="preserve">KLABOUCH </t>
  </si>
  <si>
    <t>CZE19820529</t>
  </si>
  <si>
    <t xml:space="preserve">KESL </t>
  </si>
  <si>
    <t>CZE19830928</t>
  </si>
  <si>
    <t xml:space="preserve">RADOLF </t>
  </si>
  <si>
    <t>CZE19790716</t>
  </si>
  <si>
    <t xml:space="preserve">BEČKA </t>
  </si>
  <si>
    <t>FOCUS CYCLING ZNOJMO</t>
  </si>
  <si>
    <t>CZE19711007</t>
  </si>
  <si>
    <t>KACHLÍŘ</t>
  </si>
  <si>
    <t>CZE19761030</t>
  </si>
  <si>
    <t xml:space="preserve">MLYNÁŘ </t>
  </si>
  <si>
    <t>CZE19900717</t>
  </si>
  <si>
    <t xml:space="preserve">PETRUŠ </t>
  </si>
  <si>
    <t>Lubomír</t>
  </si>
  <si>
    <t>CZE19810924</t>
  </si>
  <si>
    <t>CZE19920713</t>
  </si>
  <si>
    <t xml:space="preserve">VRÁŽEL </t>
  </si>
  <si>
    <t>Viktor</t>
  </si>
  <si>
    <t>KC KOOPERATIVA SG JABLONEC n.N</t>
  </si>
  <si>
    <t>CZE19810511</t>
  </si>
  <si>
    <t>Pavel</t>
  </si>
  <si>
    <t>KCK CYKLOTEAM ZLÍN</t>
  </si>
  <si>
    <t>CZE19900926</t>
  </si>
  <si>
    <t>TOMEK</t>
  </si>
  <si>
    <t>KOLÍK TJ BOHUMÍN</t>
  </si>
  <si>
    <t>CZE19781006</t>
  </si>
  <si>
    <t>CZE19891101</t>
  </si>
  <si>
    <t xml:space="preserve">BROŽ </t>
  </si>
  <si>
    <t>Matěj</t>
  </si>
  <si>
    <t>TEAM RORMAN CINELLI</t>
  </si>
  <si>
    <t>CZE19920630</t>
  </si>
  <si>
    <t>SKC PROSTĚJOV</t>
  </si>
  <si>
    <t>CZE19920731</t>
  </si>
  <si>
    <t xml:space="preserve">FILIP </t>
  </si>
  <si>
    <t>CZE19920428</t>
  </si>
  <si>
    <t xml:space="preserve">MRÁČEK </t>
  </si>
  <si>
    <t>CZE19900312</t>
  </si>
  <si>
    <t xml:space="preserve">SALAJ </t>
  </si>
  <si>
    <t>DRÁBEK</t>
  </si>
  <si>
    <t>SCS MIRVA</t>
  </si>
  <si>
    <t>TEAM FORMAN CINELLI</t>
  </si>
  <si>
    <t>CZE19910921</t>
  </si>
  <si>
    <t xml:space="preserve">HYNEK </t>
  </si>
  <si>
    <t>Dominik</t>
  </si>
  <si>
    <t>CZE19911207</t>
  </si>
  <si>
    <t xml:space="preserve">MAREK </t>
  </si>
  <si>
    <t>Jaroslav</t>
  </si>
  <si>
    <t>CZE19890615</t>
  </si>
  <si>
    <t xml:space="preserve">MÍČEK </t>
  </si>
  <si>
    <t>TOMAN</t>
  </si>
  <si>
    <t>CZE19891209</t>
  </si>
  <si>
    <t xml:space="preserve">EHRENBERGER </t>
  </si>
  <si>
    <t>TJ FAVORIT BRNO</t>
  </si>
  <si>
    <t>CZE19910923</t>
  </si>
  <si>
    <t xml:space="preserve">MAŇOUSEK </t>
  </si>
  <si>
    <t>CZE19920411</t>
  </si>
  <si>
    <t xml:space="preserve">MATOUŠEK </t>
  </si>
  <si>
    <t>CZE19920717</t>
  </si>
  <si>
    <t xml:space="preserve">OHŘÁL </t>
  </si>
  <si>
    <t>CZE19920202</t>
  </si>
  <si>
    <t xml:space="preserve">SMOLA </t>
  </si>
  <si>
    <t>CZE19810426</t>
  </si>
  <si>
    <t xml:space="preserve">VOKROUHLÍK </t>
  </si>
  <si>
    <t>TOP TEN TEAM Teplice</t>
  </si>
  <si>
    <t xml:space="preserve">REYNES                       </t>
  </si>
  <si>
    <t xml:space="preserve">Marc                                   </t>
  </si>
  <si>
    <t>CZE19800416</t>
  </si>
  <si>
    <t>REEH</t>
  </si>
  <si>
    <t>CYKLO MIČKA</t>
  </si>
  <si>
    <t>KAUER</t>
  </si>
  <si>
    <t>CK KOLOKRÁM SVIJANY</t>
  </si>
  <si>
    <t>CZE19840315</t>
  </si>
  <si>
    <t>BOUBAL</t>
  </si>
  <si>
    <t>VC RATISBONA REGENSBURG</t>
  </si>
  <si>
    <t>CZE19910208</t>
  </si>
  <si>
    <t>CK CARLA DVŮR KRÁLOVÉ n./L.</t>
  </si>
  <si>
    <t>CZE19870928</t>
  </si>
  <si>
    <t>BERGER</t>
  </si>
  <si>
    <t>CK CARLA DVŮR KRÁLOVÉ n./L</t>
  </si>
  <si>
    <t>CZE19860907</t>
  </si>
  <si>
    <t>CZE19921126</t>
  </si>
  <si>
    <t>PSK WHIRPOOL - AUTHOR</t>
  </si>
  <si>
    <t>CETKOVSKÝ</t>
  </si>
  <si>
    <t>ESP19881020</t>
  </si>
  <si>
    <t>MUŽI / MEN</t>
  </si>
  <si>
    <t>CZE19860502</t>
  </si>
  <si>
    <t>VEJMELKA</t>
  </si>
  <si>
    <t>LUCA TEAM BELQIUM</t>
  </si>
</sst>
</file>

<file path=xl/styles.xml><?xml version="1.0" encoding="utf-8"?>
<styleSheet xmlns="http://schemas.openxmlformats.org/spreadsheetml/2006/main">
  <numFmts count="1">
    <numFmt numFmtId="172" formatCode="mm:ss.000"/>
  </numFmts>
  <fonts count="44">
    <font>
      <sz val="11"/>
      <color theme="1"/>
      <name val="Calibri"/>
      <scheme val="minor"/>
    </font>
    <font>
      <b/>
      <sz val="9"/>
      <name val="Calibri"/>
      <family val="2"/>
    </font>
    <font>
      <sz val="9"/>
      <name val="Calibri"/>
      <family val="2"/>
    </font>
    <font>
      <sz val="10"/>
      <name val="Calibri"/>
    </font>
    <font>
      <sz val="8"/>
      <name val="Calibri"/>
      <family val="2"/>
    </font>
    <font>
      <sz val="10"/>
      <name val="Arial CE"/>
    </font>
    <font>
      <b/>
      <sz val="16"/>
      <color indexed="23"/>
      <name val="Calibri"/>
      <family val="2"/>
    </font>
    <font>
      <b/>
      <sz val="10"/>
      <name val="Calibri"/>
      <family val="2"/>
    </font>
    <font>
      <b/>
      <sz val="18"/>
      <color indexed="63"/>
      <name val="Calibri"/>
      <family val="2"/>
    </font>
    <font>
      <sz val="8"/>
      <name val="Verdana"/>
    </font>
    <font>
      <sz val="11"/>
      <color indexed="8"/>
      <name val="Calibri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4"/>
      <color indexed="63"/>
      <name val="Calibri"/>
    </font>
    <font>
      <sz val="11"/>
      <color theme="1"/>
      <name val="Calibri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scheme val="minor"/>
    </font>
    <font>
      <sz val="11"/>
      <color indexed="20"/>
      <name val="Calibri"/>
      <family val="2"/>
      <scheme val="minor"/>
    </font>
    <font>
      <b/>
      <sz val="11"/>
      <color theme="0"/>
      <name val="Calibri"/>
      <scheme val="minor"/>
    </font>
    <font>
      <b/>
      <sz val="13"/>
      <color indexed="5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9"/>
      <color indexed="8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sz val="9"/>
      <color theme="0"/>
      <name val="Calibri"/>
      <family val="2"/>
      <charset val="238"/>
    </font>
    <font>
      <b/>
      <sz val="9"/>
      <color theme="0"/>
      <name val="Calibri"/>
      <family val="2"/>
      <charset val="238"/>
    </font>
    <font>
      <b/>
      <sz val="8"/>
      <color theme="0"/>
      <name val="Calibri"/>
      <family val="2"/>
      <charset val="238"/>
    </font>
    <font>
      <b/>
      <sz val="11"/>
      <color theme="0"/>
      <name val="Calibri"/>
      <family val="2"/>
      <charset val="238"/>
    </font>
    <font>
      <b/>
      <sz val="8"/>
      <color theme="1" tint="0.249977111117893"/>
      <name val="Calibri"/>
      <family val="2"/>
    </font>
    <font>
      <sz val="8"/>
      <color theme="1" tint="0.249977111117893"/>
      <name val="Calibri"/>
      <family val="2"/>
    </font>
    <font>
      <sz val="8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0"/>
      <color theme="1" tint="0.249977111117893"/>
      <name val="Calibri"/>
      <family val="2"/>
      <charset val="238"/>
    </font>
    <font>
      <b/>
      <sz val="8"/>
      <color indexed="8"/>
      <name val="Calibri"/>
      <family val="2"/>
      <charset val="238"/>
      <scheme val="minor"/>
    </font>
  </fonts>
  <fills count="3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6" borderId="0" applyNumberFormat="0" applyBorder="0" applyAlignment="0" applyProtection="0"/>
    <xf numFmtId="0" fontId="15" fillId="20" borderId="0" applyNumberFormat="0" applyBorder="0" applyAlignment="0" applyProtection="0"/>
    <xf numFmtId="0" fontId="15" fillId="7" borderId="0" applyNumberFormat="0" applyBorder="0" applyAlignment="0" applyProtection="0"/>
    <xf numFmtId="0" fontId="15" fillId="5" borderId="0" applyNumberFormat="0" applyBorder="0" applyAlignment="0" applyProtection="0"/>
    <xf numFmtId="0" fontId="15" fillId="21" borderId="0" applyNumberFormat="0" applyBorder="0" applyAlignment="0" applyProtection="0"/>
    <xf numFmtId="0" fontId="15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22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23" borderId="0" applyNumberFormat="0" applyBorder="0" applyAlignment="0" applyProtection="0"/>
    <xf numFmtId="0" fontId="16" fillId="11" borderId="0" applyNumberFormat="0" applyBorder="0" applyAlignment="0" applyProtection="0"/>
    <xf numFmtId="0" fontId="17" fillId="0" borderId="1" applyNumberFormat="0" applyFill="0" applyAlignment="0" applyProtection="0"/>
    <xf numFmtId="0" fontId="18" fillId="24" borderId="0" applyNumberFormat="0" applyBorder="0" applyAlignment="0" applyProtection="0"/>
    <xf numFmtId="0" fontId="19" fillId="25" borderId="9" applyNumberFormat="0" applyAlignment="0" applyProtection="0"/>
    <xf numFmtId="0" fontId="11" fillId="0" borderId="2" applyNumberFormat="0" applyFill="0" applyAlignment="0" applyProtection="0"/>
    <xf numFmtId="0" fontId="20" fillId="0" borderId="10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1" fillId="26" borderId="0" applyNumberFormat="0" applyBorder="0" applyAlignment="0" applyProtection="0"/>
    <xf numFmtId="0" fontId="5" fillId="0" borderId="0"/>
    <xf numFmtId="0" fontId="10" fillId="27" borderId="11" applyNumberFormat="0" applyFont="0" applyAlignment="0" applyProtection="0"/>
    <xf numFmtId="0" fontId="22" fillId="0" borderId="12" applyNumberFormat="0" applyFill="0" applyAlignment="0" applyProtection="0"/>
    <xf numFmtId="0" fontId="23" fillId="28" borderId="0" applyNumberFormat="0" applyBorder="0" applyAlignment="0" applyProtection="0"/>
    <xf numFmtId="0" fontId="24" fillId="0" borderId="0" applyNumberFormat="0" applyFill="0" applyBorder="0" applyAlignment="0" applyProtection="0"/>
    <xf numFmtId="0" fontId="25" fillId="29" borderId="13" applyNumberFormat="0" applyAlignment="0" applyProtection="0"/>
    <xf numFmtId="0" fontId="26" fillId="12" borderId="13" applyNumberFormat="0" applyAlignment="0" applyProtection="0"/>
    <xf numFmtId="0" fontId="27" fillId="12" borderId="14" applyNumberFormat="0" applyAlignment="0" applyProtection="0"/>
    <xf numFmtId="0" fontId="28" fillId="0" borderId="0" applyNumberFormat="0" applyFill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0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</cellStyleXfs>
  <cellXfs count="68">
    <xf numFmtId="0" fontId="0" fillId="0" borderId="0" xfId="0"/>
    <xf numFmtId="0" fontId="0" fillId="0" borderId="0" xfId="0" applyAlignment="1">
      <alignment vertical="center" wrapText="1"/>
    </xf>
    <xf numFmtId="1" fontId="2" fillId="0" borderId="4" xfId="0" applyNumberFormat="1" applyFont="1" applyBorder="1" applyAlignment="1">
      <alignment horizontal="center"/>
    </xf>
    <xf numFmtId="0" fontId="2" fillId="0" borderId="4" xfId="0" applyNumberFormat="1" applyFont="1" applyBorder="1" applyAlignment="1">
      <alignment horizontal="center"/>
    </xf>
    <xf numFmtId="0" fontId="3" fillId="0" borderId="0" xfId="0" applyFont="1"/>
    <xf numFmtId="0" fontId="3" fillId="0" borderId="0" xfId="0" applyFont="1" applyFill="1" applyBorder="1" applyAlignment="1">
      <alignment horizontal="right"/>
    </xf>
    <xf numFmtId="0" fontId="4" fillId="0" borderId="0" xfId="0" applyFont="1" applyFill="1" applyBorder="1" applyAlignment="1"/>
    <xf numFmtId="1" fontId="3" fillId="0" borderId="0" xfId="0" applyNumberFormat="1" applyFont="1" applyFill="1"/>
    <xf numFmtId="0" fontId="4" fillId="0" borderId="0" xfId="0" applyFont="1" applyFill="1" applyBorder="1" applyAlignment="1">
      <alignment horizontal="center"/>
    </xf>
    <xf numFmtId="0" fontId="4" fillId="0" borderId="0" xfId="28" applyFont="1" applyFill="1" applyBorder="1" applyAlignment="1">
      <alignment horizontal="right"/>
    </xf>
    <xf numFmtId="0" fontId="0" fillId="0" borderId="0" xfId="0" applyAlignment="1"/>
    <xf numFmtId="1" fontId="1" fillId="0" borderId="4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left"/>
    </xf>
    <xf numFmtId="1" fontId="2" fillId="0" borderId="4" xfId="0" applyNumberFormat="1" applyFont="1" applyBorder="1"/>
    <xf numFmtId="172" fontId="2" fillId="0" borderId="4" xfId="0" applyNumberFormat="1" applyFont="1" applyBorder="1" applyAlignment="1">
      <alignment horizontal="center"/>
    </xf>
    <xf numFmtId="0" fontId="29" fillId="16" borderId="0" xfId="0" applyFont="1" applyFill="1" applyBorder="1" applyAlignment="1">
      <alignment horizontal="center" vertical="center"/>
    </xf>
    <xf numFmtId="0" fontId="30" fillId="17" borderId="0" xfId="0" applyFont="1" applyFill="1" applyBorder="1" applyAlignment="1">
      <alignment horizontal="left" vertical="center"/>
    </xf>
    <xf numFmtId="0" fontId="30" fillId="17" borderId="0" xfId="0" applyFont="1" applyFill="1" applyBorder="1" applyAlignment="1">
      <alignment horizontal="center" vertical="center"/>
    </xf>
    <xf numFmtId="1" fontId="31" fillId="32" borderId="5" xfId="0" applyNumberFormat="1" applyFont="1" applyFill="1" applyBorder="1" applyAlignment="1">
      <alignment horizontal="left"/>
    </xf>
    <xf numFmtId="1" fontId="32" fillId="32" borderId="5" xfId="0" applyNumberFormat="1" applyFont="1" applyFill="1" applyBorder="1" applyAlignment="1">
      <alignment horizontal="center"/>
    </xf>
    <xf numFmtId="1" fontId="32" fillId="32" borderId="5" xfId="0" applyNumberFormat="1" applyFont="1" applyFill="1" applyBorder="1" applyAlignment="1">
      <alignment horizontal="left"/>
    </xf>
    <xf numFmtId="1" fontId="33" fillId="32" borderId="5" xfId="0" applyNumberFormat="1" applyFont="1" applyFill="1" applyBorder="1" applyAlignment="1">
      <alignment horizontal="center"/>
    </xf>
    <xf numFmtId="1" fontId="31" fillId="32" borderId="5" xfId="0" applyNumberFormat="1" applyFont="1" applyFill="1" applyBorder="1" applyAlignment="1">
      <alignment horizontal="right"/>
    </xf>
    <xf numFmtId="1" fontId="32" fillId="32" borderId="4" xfId="0" applyNumberFormat="1" applyFont="1" applyFill="1" applyBorder="1" applyAlignment="1">
      <alignment horizontal="center"/>
    </xf>
    <xf numFmtId="1" fontId="34" fillId="32" borderId="5" xfId="0" applyNumberFormat="1" applyFont="1" applyFill="1" applyBorder="1" applyAlignment="1">
      <alignment horizontal="center"/>
    </xf>
    <xf numFmtId="1" fontId="32" fillId="32" borderId="5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0" fontId="35" fillId="33" borderId="6" xfId="0" applyFont="1" applyFill="1" applyBorder="1" applyAlignment="1"/>
    <xf numFmtId="0" fontId="35" fillId="33" borderId="6" xfId="0" applyFont="1" applyFill="1" applyBorder="1" applyAlignment="1">
      <alignment horizontal="center"/>
    </xf>
    <xf numFmtId="0" fontId="35" fillId="33" borderId="6" xfId="0" applyFont="1" applyFill="1" applyBorder="1" applyAlignment="1">
      <alignment horizontal="center" wrapText="1"/>
    </xf>
    <xf numFmtId="0" fontId="36" fillId="33" borderId="7" xfId="0" applyFont="1" applyFill="1" applyBorder="1" applyAlignment="1">
      <alignment vertical="center"/>
    </xf>
    <xf numFmtId="0" fontId="36" fillId="33" borderId="7" xfId="0" applyFont="1" applyFill="1" applyBorder="1" applyAlignment="1">
      <alignment vertical="center" wrapText="1"/>
    </xf>
    <xf numFmtId="0" fontId="36" fillId="33" borderId="7" xfId="0" applyFont="1" applyFill="1" applyBorder="1" applyAlignment="1">
      <alignment horizontal="center" vertical="center"/>
    </xf>
    <xf numFmtId="0" fontId="36" fillId="33" borderId="7" xfId="0" applyFont="1" applyFill="1" applyBorder="1" applyAlignment="1">
      <alignment horizontal="center" vertical="center" wrapText="1"/>
    </xf>
    <xf numFmtId="0" fontId="37" fillId="0" borderId="0" xfId="0" applyFont="1" applyAlignment="1">
      <alignment vertical="top"/>
    </xf>
    <xf numFmtId="0" fontId="8" fillId="34" borderId="0" xfId="28" applyFont="1" applyFill="1" applyBorder="1" applyAlignment="1">
      <alignment horizontal="center" vertical="center" wrapText="1"/>
    </xf>
    <xf numFmtId="0" fontId="3" fillId="34" borderId="0" xfId="0" applyFont="1" applyFill="1"/>
    <xf numFmtId="0" fontId="4" fillId="34" borderId="0" xfId="28" applyFont="1" applyFill="1" applyBorder="1" applyAlignment="1">
      <alignment horizontal="right"/>
    </xf>
    <xf numFmtId="0" fontId="7" fillId="34" borderId="0" xfId="0" applyFont="1" applyFill="1" applyBorder="1" applyAlignment="1"/>
    <xf numFmtId="0" fontId="2" fillId="34" borderId="0" xfId="0" applyFont="1" applyFill="1" applyBorder="1" applyAlignment="1">
      <alignment horizontal="right"/>
    </xf>
    <xf numFmtId="0" fontId="2" fillId="34" borderId="0" xfId="28" applyFont="1" applyFill="1" applyBorder="1" applyAlignment="1">
      <alignment horizontal="left"/>
    </xf>
    <xf numFmtId="0" fontId="4" fillId="34" borderId="0" xfId="0" applyFont="1" applyFill="1" applyBorder="1" applyAlignment="1">
      <alignment horizontal="center"/>
    </xf>
    <xf numFmtId="1" fontId="3" fillId="34" borderId="0" xfId="0" applyNumberFormat="1" applyFont="1" applyFill="1"/>
    <xf numFmtId="0" fontId="4" fillId="34" borderId="0" xfId="0" applyFont="1" applyFill="1" applyBorder="1" applyAlignment="1"/>
    <xf numFmtId="21" fontId="1" fillId="16" borderId="4" xfId="0" applyNumberFormat="1" applyFont="1" applyFill="1" applyBorder="1" applyAlignment="1">
      <alignment horizontal="center"/>
    </xf>
    <xf numFmtId="21" fontId="2" fillId="0" borderId="4" xfId="0" applyNumberFormat="1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8" fillId="0" borderId="0" xfId="0" applyFont="1"/>
    <xf numFmtId="0" fontId="0" fillId="35" borderId="0" xfId="0" applyFill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8" fillId="36" borderId="0" xfId="0" applyFont="1" applyFill="1" applyAlignment="1">
      <alignment horizontal="left" vertical="center"/>
    </xf>
    <xf numFmtId="1" fontId="2" fillId="0" borderId="4" xfId="0" applyNumberFormat="1" applyFont="1" applyBorder="1" applyAlignment="1">
      <alignment horizontal="center" vertical="center"/>
    </xf>
    <xf numFmtId="0" fontId="40" fillId="0" borderId="0" xfId="0" applyFont="1"/>
    <xf numFmtId="1" fontId="2" fillId="0" borderId="5" xfId="0" applyNumberFormat="1" applyFont="1" applyBorder="1" applyAlignment="1">
      <alignment horizontal="center"/>
    </xf>
    <xf numFmtId="1" fontId="1" fillId="0" borderId="5" xfId="0" applyNumberFormat="1" applyFont="1" applyBorder="1" applyAlignment="1">
      <alignment horizontal="left"/>
    </xf>
    <xf numFmtId="1" fontId="2" fillId="0" borderId="5" xfId="0" applyNumberFormat="1" applyFont="1" applyBorder="1"/>
    <xf numFmtId="0" fontId="2" fillId="0" borderId="5" xfId="0" applyNumberFormat="1" applyFont="1" applyBorder="1" applyAlignment="1">
      <alignment horizontal="left"/>
    </xf>
    <xf numFmtId="0" fontId="2" fillId="0" borderId="5" xfId="0" applyNumberFormat="1" applyFont="1" applyBorder="1" applyAlignment="1">
      <alignment horizontal="center"/>
    </xf>
    <xf numFmtId="21" fontId="2" fillId="0" borderId="5" xfId="0" applyNumberFormat="1" applyFont="1" applyBorder="1" applyAlignment="1">
      <alignment horizontal="center"/>
    </xf>
    <xf numFmtId="0" fontId="41" fillId="0" borderId="0" xfId="0" applyFont="1"/>
    <xf numFmtId="0" fontId="14" fillId="34" borderId="0" xfId="0" applyFont="1" applyFill="1" applyBorder="1" applyAlignment="1">
      <alignment horizontal="center" vertical="center"/>
    </xf>
    <xf numFmtId="0" fontId="8" fillId="34" borderId="0" xfId="28" applyFont="1" applyFill="1" applyBorder="1" applyAlignment="1">
      <alignment horizontal="center" vertical="center" wrapText="1"/>
    </xf>
    <xf numFmtId="0" fontId="6" fillId="0" borderId="0" xfId="28" applyFont="1" applyFill="1" applyBorder="1" applyAlignment="1">
      <alignment horizontal="center"/>
    </xf>
    <xf numFmtId="0" fontId="7" fillId="34" borderId="0" xfId="0" applyFont="1" applyFill="1" applyBorder="1" applyAlignment="1">
      <alignment horizontal="center"/>
    </xf>
    <xf numFmtId="0" fontId="42" fillId="33" borderId="8" xfId="0" applyFont="1" applyFill="1" applyBorder="1" applyAlignment="1">
      <alignment horizontal="center" vertical="center"/>
    </xf>
    <xf numFmtId="0" fontId="43" fillId="16" borderId="0" xfId="0" applyFont="1" applyFill="1" applyBorder="1" applyAlignment="1">
      <alignment horizontal="center" vertical="top"/>
    </xf>
  </cellXfs>
  <cellStyles count="43">
    <cellStyle name="20 % – Zvýraznění1" xfId="1" builtinId="30" customBuiltin="1"/>
    <cellStyle name="20 % – Zvýraznění2" xfId="2" builtinId="34" customBuiltin="1"/>
    <cellStyle name="20 % – Zvýraznění3" xfId="3" builtinId="38" customBuiltin="1"/>
    <cellStyle name="20 % – Zvýraznění4" xfId="4" builtinId="42" customBuiltin="1"/>
    <cellStyle name="20 % – Zvýraznění5" xfId="5" builtinId="46" customBuiltin="1"/>
    <cellStyle name="20 % – Zvýraznění6" xfId="6" builtinId="50" customBuiltin="1"/>
    <cellStyle name="40 % – Zvýraznění1" xfId="7" builtinId="31" customBuiltin="1"/>
    <cellStyle name="40 % – Zvýraznění2" xfId="8" builtinId="35" customBuiltin="1"/>
    <cellStyle name="40 % – Zvýraznění3" xfId="9" builtinId="39" customBuiltin="1"/>
    <cellStyle name="40 % – Zvýraznění4" xfId="10" builtinId="43" customBuiltin="1"/>
    <cellStyle name="40 % – Zvýraznění5" xfId="11" builtinId="47" customBuiltin="1"/>
    <cellStyle name="40 % – Zvýraznění6" xfId="12" builtinId="51" customBuiltin="1"/>
    <cellStyle name="60 % – Zvýraznění1" xfId="13" builtinId="32" customBuiltin="1"/>
    <cellStyle name="60 % – Zvýraznění2" xfId="14" builtinId="36" customBuiltin="1"/>
    <cellStyle name="60 % – Zvýraznění3" xfId="15" builtinId="40" customBuiltin="1"/>
    <cellStyle name="60 % – Zvýraznění4" xfId="16" builtinId="44" customBuiltin="1"/>
    <cellStyle name="60 % – Zvýraznění5" xfId="17" builtinId="48" customBuiltin="1"/>
    <cellStyle name="60 % – Zvýraznění6" xfId="18" builtinId="52" customBuiltin="1"/>
    <cellStyle name="Celkem" xfId="19" builtinId="25" customBuiltin="1"/>
    <cellStyle name="Chybně" xfId="20" builtinId="27" customBuiltin="1"/>
    <cellStyle name="Kontrolní buňka" xfId="21" builtinId="23" customBuiltin="1"/>
    <cellStyle name="Nadpis 1" xfId="22" builtinId="16" customBuiltin="1"/>
    <cellStyle name="Nadpis 2" xfId="23" builtinId="17" customBuiltin="1"/>
    <cellStyle name="Nadpis 3" xfId="24" builtinId="18" customBuiltin="1"/>
    <cellStyle name="Nadpis 4" xfId="25" builtinId="19" customBuiltin="1"/>
    <cellStyle name="Název" xfId="26" builtinId="15" customBuiltin="1"/>
    <cellStyle name="Neutrální" xfId="27" builtinId="28" customBuiltin="1"/>
    <cellStyle name="normální" xfId="0" builtinId="0"/>
    <cellStyle name="normální_plzen 23" xfId="28"/>
    <cellStyle name="Poznámka" xfId="29" builtinId="10" customBuiltin="1"/>
    <cellStyle name="Propojená buňka" xfId="30" builtinId="24" customBuiltin="1"/>
    <cellStyle name="Správně" xfId="31" builtinId="26" customBuiltin="1"/>
    <cellStyle name="Text upozornění" xfId="32" builtinId="11" customBuiltin="1"/>
    <cellStyle name="Vstup" xfId="33" builtinId="20" customBuiltin="1"/>
    <cellStyle name="Výpočet" xfId="34" builtinId="22" customBuiltin="1"/>
    <cellStyle name="Výstup" xfId="35" builtinId="21" customBuiltin="1"/>
    <cellStyle name="Vysvětlující text" xfId="36" builtinId="53" customBuiltin="1"/>
    <cellStyle name="Zvýraznění 1" xfId="37" builtinId="29" customBuiltin="1"/>
    <cellStyle name="Zvýraznění 2" xfId="38" builtinId="33" customBuiltin="1"/>
    <cellStyle name="Zvýraznění 3" xfId="39" builtinId="37" customBuiltin="1"/>
    <cellStyle name="Zvýraznění 4" xfId="40" builtinId="41" customBuiltin="1"/>
    <cellStyle name="Zvýraznění 5" xfId="41" builtinId="45" customBuiltin="1"/>
    <cellStyle name="Zvýraznění 6" xfId="42" builtinId="49" customBuiltin="1"/>
  </cellStyles>
  <dxfs count="0"/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74</xdr:row>
      <xdr:rowOff>0</xdr:rowOff>
    </xdr:from>
    <xdr:to>
      <xdr:col>8</xdr:col>
      <xdr:colOff>657225</xdr:colOff>
      <xdr:row>81</xdr:row>
      <xdr:rowOff>9525</xdr:rowOff>
    </xdr:to>
    <xdr:pic>
      <xdr:nvPicPr>
        <xdr:cNvPr id="1169" name="Obrázek 1" descr="C:\Documents and Settings\zidik\Plocha\patička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14277975"/>
          <a:ext cx="86201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0</xdr:row>
      <xdr:rowOff>9525</xdr:rowOff>
    </xdr:from>
    <xdr:to>
      <xdr:col>7</xdr:col>
      <xdr:colOff>57150</xdr:colOff>
      <xdr:row>6</xdr:row>
      <xdr:rowOff>38100</xdr:rowOff>
    </xdr:to>
    <xdr:pic>
      <xdr:nvPicPr>
        <xdr:cNvPr id="1170" name="Obrázek 2" descr="C:\Documents and Settings\zidik\Plocha\hlavička.pn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47800" y="9525"/>
          <a:ext cx="58388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150</xdr:row>
      <xdr:rowOff>0</xdr:rowOff>
    </xdr:from>
    <xdr:to>
      <xdr:col>8</xdr:col>
      <xdr:colOff>657225</xdr:colOff>
      <xdr:row>157</xdr:row>
      <xdr:rowOff>9525</xdr:rowOff>
    </xdr:to>
    <xdr:pic>
      <xdr:nvPicPr>
        <xdr:cNvPr id="2259" name="Obrázek 1" descr="C:\Documents and Settings\zidik\Plocha\patička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28632150"/>
          <a:ext cx="86201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0</xdr:row>
      <xdr:rowOff>9525</xdr:rowOff>
    </xdr:from>
    <xdr:to>
      <xdr:col>7</xdr:col>
      <xdr:colOff>57150</xdr:colOff>
      <xdr:row>6</xdr:row>
      <xdr:rowOff>38100</xdr:rowOff>
    </xdr:to>
    <xdr:pic>
      <xdr:nvPicPr>
        <xdr:cNvPr id="2260" name="Obrázek 2" descr="C:\Documents and Settings\zidik\Plocha\hlavička.pn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47800" y="9525"/>
          <a:ext cx="58388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70</xdr:row>
      <xdr:rowOff>0</xdr:rowOff>
    </xdr:from>
    <xdr:to>
      <xdr:col>8</xdr:col>
      <xdr:colOff>657225</xdr:colOff>
      <xdr:row>77</xdr:row>
      <xdr:rowOff>9525</xdr:rowOff>
    </xdr:to>
    <xdr:pic>
      <xdr:nvPicPr>
        <xdr:cNvPr id="2261" name="Obrázek 1" descr="C:\Documents and Settings\zidik\Plocha\patička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13515975"/>
          <a:ext cx="86201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80</xdr:row>
      <xdr:rowOff>9525</xdr:rowOff>
    </xdr:from>
    <xdr:to>
      <xdr:col>7</xdr:col>
      <xdr:colOff>57150</xdr:colOff>
      <xdr:row>86</xdr:row>
      <xdr:rowOff>38100</xdr:rowOff>
    </xdr:to>
    <xdr:pic>
      <xdr:nvPicPr>
        <xdr:cNvPr id="2262" name="Obrázek 2" descr="C:\Documents and Settings\zidik\Plocha\hlavička.pn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47800" y="15125700"/>
          <a:ext cx="58388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88</xdr:row>
      <xdr:rowOff>0</xdr:rowOff>
    </xdr:from>
    <xdr:to>
      <xdr:col>9</xdr:col>
      <xdr:colOff>333375</xdr:colOff>
      <xdr:row>95</xdr:row>
      <xdr:rowOff>9525</xdr:rowOff>
    </xdr:to>
    <xdr:pic>
      <xdr:nvPicPr>
        <xdr:cNvPr id="3122" name="Obrázek 1" descr="C:\Documents and Settings\zidik\Plocha\patička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15173325"/>
          <a:ext cx="86296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84"/>
  <sheetViews>
    <sheetView topLeftCell="A15" zoomScale="90" zoomScaleNormal="90" zoomScalePageLayoutView="110" workbookViewId="0">
      <selection activeCell="C35" sqref="C35"/>
    </sheetView>
  </sheetViews>
  <sheetFormatPr defaultColWidth="8.85546875" defaultRowHeight="15"/>
  <cols>
    <col min="1" max="1" width="5.42578125" customWidth="1"/>
    <col min="2" max="2" width="7.140625" customWidth="1"/>
    <col min="3" max="3" width="15.42578125" customWidth="1"/>
    <col min="4" max="4" width="22.28515625" customWidth="1"/>
    <col min="5" max="5" width="36.28515625" customWidth="1"/>
    <col min="7" max="7" width="13" customWidth="1"/>
    <col min="8" max="8" width="11.140625" customWidth="1"/>
    <col min="9" max="9" width="11.85546875" customWidth="1"/>
    <col min="10" max="10" width="8.85546875" customWidth="1"/>
    <col min="11" max="37" width="2.7109375" customWidth="1"/>
  </cols>
  <sheetData>
    <row r="1" spans="1:9" s="4" customFormat="1" ht="26.25" customHeight="1">
      <c r="A1" s="63" t="s">
        <v>22</v>
      </c>
      <c r="B1" s="63"/>
      <c r="C1" s="63"/>
      <c r="D1" s="63"/>
      <c r="E1" s="63"/>
      <c r="F1" s="63"/>
      <c r="G1" s="63"/>
      <c r="H1" s="63"/>
      <c r="I1" s="63"/>
    </row>
    <row r="2" spans="1:9" s="4" customFormat="1" ht="26.25" customHeight="1">
      <c r="A2" s="35"/>
      <c r="B2" s="35"/>
      <c r="C2" s="35"/>
      <c r="D2" s="35"/>
      <c r="E2" s="35"/>
      <c r="F2" s="35"/>
      <c r="G2" s="35"/>
      <c r="H2" s="35"/>
      <c r="I2" s="35"/>
    </row>
    <row r="3" spans="1:9" s="4" customFormat="1" ht="23.25">
      <c r="A3" s="35"/>
      <c r="B3" s="35"/>
      <c r="C3" s="35"/>
      <c r="D3" s="35"/>
      <c r="E3" s="35"/>
      <c r="F3" s="35"/>
      <c r="G3" s="35"/>
      <c r="H3" s="35"/>
      <c r="I3" s="35"/>
    </row>
    <row r="4" spans="1:9" s="4" customFormat="1" ht="18" customHeight="1">
      <c r="A4" s="35"/>
      <c r="B4" s="35"/>
      <c r="C4" s="35"/>
      <c r="D4" s="35"/>
      <c r="E4" s="35"/>
      <c r="F4" s="35"/>
      <c r="G4" s="35"/>
      <c r="H4" s="35"/>
      <c r="I4" s="35"/>
    </row>
    <row r="5" spans="1:9" s="4" customFormat="1" ht="15.75" customHeight="1">
      <c r="A5" s="35"/>
      <c r="B5" s="35"/>
      <c r="C5" s="35"/>
      <c r="D5" s="35"/>
      <c r="E5" s="35"/>
      <c r="F5" s="35"/>
      <c r="G5" s="35"/>
      <c r="H5" s="35"/>
      <c r="I5" s="35"/>
    </row>
    <row r="6" spans="1:9" s="4" customFormat="1" ht="18.75">
      <c r="A6" s="62" t="s">
        <v>23</v>
      </c>
      <c r="B6" s="62"/>
      <c r="C6" s="62"/>
      <c r="D6" s="62"/>
      <c r="E6" s="62"/>
      <c r="F6" s="62"/>
      <c r="G6" s="62"/>
      <c r="H6" s="62"/>
      <c r="I6" s="62"/>
    </row>
    <row r="7" spans="1:9" s="4" customFormat="1" ht="14.25" customHeight="1">
      <c r="A7" s="36"/>
      <c r="B7" s="37"/>
      <c r="C7" s="36"/>
      <c r="D7" s="65"/>
      <c r="E7" s="65"/>
      <c r="F7" s="65"/>
      <c r="G7" s="65"/>
      <c r="H7" s="38"/>
      <c r="I7" s="39" t="s">
        <v>0</v>
      </c>
    </row>
    <row r="8" spans="1:9" s="4" customFormat="1" ht="12" customHeight="1">
      <c r="A8" s="40" t="s">
        <v>19</v>
      </c>
      <c r="B8" s="37"/>
      <c r="C8" s="41"/>
      <c r="D8" s="41"/>
      <c r="E8" s="42"/>
      <c r="F8" s="43"/>
      <c r="G8" s="36"/>
      <c r="H8" s="36"/>
      <c r="I8" s="39" t="s">
        <v>21</v>
      </c>
    </row>
    <row r="9" spans="1:9" s="4" customFormat="1" ht="21">
      <c r="A9" s="64" t="s">
        <v>20</v>
      </c>
      <c r="B9" s="64"/>
      <c r="C9" s="64"/>
      <c r="D9" s="64"/>
      <c r="E9" s="64"/>
      <c r="F9" s="64"/>
      <c r="G9" s="64"/>
      <c r="H9" s="64"/>
      <c r="I9" s="64"/>
    </row>
    <row r="10" spans="1:9" ht="7.5" customHeight="1">
      <c r="I10" s="1"/>
    </row>
    <row r="11" spans="1:9" s="10" customFormat="1" ht="14.25" customHeight="1">
      <c r="A11" s="27" t="s">
        <v>8</v>
      </c>
      <c r="B11" s="27" t="s">
        <v>181</v>
      </c>
      <c r="C11" s="28" t="s">
        <v>7</v>
      </c>
      <c r="D11" s="27" t="s">
        <v>6</v>
      </c>
      <c r="E11" s="27" t="s">
        <v>5</v>
      </c>
      <c r="F11" s="28" t="s">
        <v>4</v>
      </c>
      <c r="G11" s="28" t="s">
        <v>3</v>
      </c>
      <c r="H11" s="28" t="s">
        <v>10</v>
      </c>
      <c r="I11" s="29" t="s">
        <v>12</v>
      </c>
    </row>
    <row r="12" spans="1:9" s="26" customFormat="1" ht="12.75" customHeight="1">
      <c r="A12" s="30" t="s">
        <v>9</v>
      </c>
      <c r="B12" s="31" t="s">
        <v>2</v>
      </c>
      <c r="C12" s="32" t="s">
        <v>1</v>
      </c>
      <c r="D12" s="30" t="s">
        <v>18</v>
      </c>
      <c r="E12" s="30" t="s">
        <v>17</v>
      </c>
      <c r="F12" s="32" t="s">
        <v>16</v>
      </c>
      <c r="G12" s="32" t="s">
        <v>15</v>
      </c>
      <c r="H12" s="32" t="s">
        <v>11</v>
      </c>
      <c r="I12" s="33" t="s">
        <v>13</v>
      </c>
    </row>
    <row r="13" spans="1:9" s="4" customFormat="1" ht="6" customHeight="1">
      <c r="B13" s="9"/>
      <c r="C13" s="8"/>
      <c r="D13" s="8"/>
      <c r="E13" s="7"/>
      <c r="F13" s="6"/>
      <c r="I13" s="5"/>
    </row>
    <row r="14" spans="1:9" ht="15.75" thickBot="1">
      <c r="A14" s="66" t="s">
        <v>62</v>
      </c>
      <c r="B14" s="66"/>
      <c r="C14" s="66"/>
      <c r="D14" s="66"/>
      <c r="E14" s="66"/>
      <c r="F14" s="66"/>
      <c r="G14" s="66"/>
      <c r="H14" s="66"/>
      <c r="I14" s="66"/>
    </row>
    <row r="15" spans="1:9">
      <c r="A15" s="18" t="s">
        <v>55</v>
      </c>
      <c r="B15" s="19"/>
      <c r="C15" s="20" t="s">
        <v>59</v>
      </c>
      <c r="D15" s="19"/>
      <c r="E15" s="19"/>
      <c r="F15" s="19"/>
      <c r="G15" s="19"/>
      <c r="H15" s="21"/>
      <c r="I15" s="22" t="s">
        <v>14</v>
      </c>
    </row>
    <row r="16" spans="1:9">
      <c r="A16" s="23">
        <v>1</v>
      </c>
      <c r="B16" s="2">
        <v>10</v>
      </c>
      <c r="C16" s="2">
        <v>2002</v>
      </c>
      <c r="D16" s="11" t="s">
        <v>41</v>
      </c>
      <c r="E16" s="13" t="s">
        <v>24</v>
      </c>
      <c r="F16" s="12"/>
      <c r="G16" s="3" t="s">
        <v>61</v>
      </c>
      <c r="H16" s="44">
        <v>1.689814814814815E-3</v>
      </c>
      <c r="I16" s="45">
        <f>H16-$H$16</f>
        <v>0</v>
      </c>
    </row>
    <row r="17" spans="1:9">
      <c r="A17" s="23">
        <v>2</v>
      </c>
      <c r="B17" s="2">
        <v>2</v>
      </c>
      <c r="C17" s="2">
        <v>2001</v>
      </c>
      <c r="D17" s="11" t="s">
        <v>33</v>
      </c>
      <c r="E17" s="13" t="s">
        <v>25</v>
      </c>
      <c r="F17" s="12"/>
      <c r="G17" s="3" t="s">
        <v>61</v>
      </c>
      <c r="H17" s="44">
        <v>1.7824074074074072E-3</v>
      </c>
      <c r="I17" s="45">
        <f t="shared" ref="I17:I27" si="0">H17-$H$16</f>
        <v>9.2592592592592249E-5</v>
      </c>
    </row>
    <row r="18" spans="1:9">
      <c r="A18" s="23">
        <v>3</v>
      </c>
      <c r="B18" s="2">
        <v>1</v>
      </c>
      <c r="C18" s="2">
        <v>2003</v>
      </c>
      <c r="D18" s="11" t="s">
        <v>32</v>
      </c>
      <c r="E18" s="13" t="s">
        <v>24</v>
      </c>
      <c r="F18" s="12"/>
      <c r="G18" s="3" t="s">
        <v>61</v>
      </c>
      <c r="H18" s="44"/>
      <c r="I18" s="45"/>
    </row>
    <row r="19" spans="1:9">
      <c r="A19" s="23">
        <v>4</v>
      </c>
      <c r="B19" s="2">
        <v>13</v>
      </c>
      <c r="C19" s="2">
        <v>2002</v>
      </c>
      <c r="D19" s="11" t="s">
        <v>43</v>
      </c>
      <c r="E19" s="13"/>
      <c r="F19" s="12"/>
      <c r="G19" s="3" t="s">
        <v>61</v>
      </c>
      <c r="H19" s="44">
        <v>2.0023148148148148E-3</v>
      </c>
      <c r="I19" s="45">
        <f t="shared" si="0"/>
        <v>3.1249999999999984E-4</v>
      </c>
    </row>
    <row r="20" spans="1:9">
      <c r="A20" s="23">
        <v>5</v>
      </c>
      <c r="B20" s="2">
        <v>3</v>
      </c>
      <c r="C20" s="2">
        <v>2003</v>
      </c>
      <c r="D20" s="11" t="s">
        <v>34</v>
      </c>
      <c r="E20" s="13" t="s">
        <v>26</v>
      </c>
      <c r="F20" s="12"/>
      <c r="G20" s="3" t="s">
        <v>61</v>
      </c>
      <c r="H20" s="44"/>
      <c r="I20" s="45"/>
    </row>
    <row r="21" spans="1:9">
      <c r="A21" s="23">
        <v>6</v>
      </c>
      <c r="B21" s="2">
        <v>6</v>
      </c>
      <c r="C21" s="2">
        <v>2002</v>
      </c>
      <c r="D21" s="11" t="s">
        <v>37</v>
      </c>
      <c r="E21" s="13" t="s">
        <v>24</v>
      </c>
      <c r="F21" s="12"/>
      <c r="G21" s="3" t="s">
        <v>61</v>
      </c>
      <c r="H21" s="44"/>
      <c r="I21" s="45"/>
    </row>
    <row r="22" spans="1:9">
      <c r="A22" s="23">
        <v>7</v>
      </c>
      <c r="B22" s="2">
        <v>4</v>
      </c>
      <c r="C22" s="2">
        <v>2001</v>
      </c>
      <c r="D22" s="11" t="s">
        <v>35</v>
      </c>
      <c r="E22" s="13"/>
      <c r="F22" s="12"/>
      <c r="G22" s="3" t="s">
        <v>61</v>
      </c>
      <c r="H22" s="44">
        <v>2.1064814814814813E-3</v>
      </c>
      <c r="I22" s="45">
        <f t="shared" si="0"/>
        <v>4.1666666666666631E-4</v>
      </c>
    </row>
    <row r="23" spans="1:9">
      <c r="A23" s="23">
        <v>8</v>
      </c>
      <c r="B23" s="2">
        <v>11</v>
      </c>
      <c r="C23" s="2">
        <v>2003</v>
      </c>
      <c r="D23" s="11" t="s">
        <v>42</v>
      </c>
      <c r="E23" s="13"/>
      <c r="F23" s="12"/>
      <c r="G23" s="3" t="s">
        <v>61</v>
      </c>
      <c r="H23" s="44"/>
      <c r="I23" s="45"/>
    </row>
    <row r="24" spans="1:9">
      <c r="A24" s="23">
        <v>9</v>
      </c>
      <c r="B24" s="2">
        <v>5</v>
      </c>
      <c r="C24" s="2">
        <v>2005</v>
      </c>
      <c r="D24" s="11" t="s">
        <v>36</v>
      </c>
      <c r="E24" s="13" t="s">
        <v>24</v>
      </c>
      <c r="F24" s="12"/>
      <c r="G24" s="3" t="s">
        <v>61</v>
      </c>
      <c r="H24" s="44">
        <v>2.3263888888888887E-3</v>
      </c>
      <c r="I24" s="45">
        <f t="shared" si="0"/>
        <v>6.3657407407407369E-4</v>
      </c>
    </row>
    <row r="25" spans="1:9">
      <c r="A25" s="23">
        <v>10</v>
      </c>
      <c r="B25" s="2">
        <v>9</v>
      </c>
      <c r="C25" s="2">
        <v>2003</v>
      </c>
      <c r="D25" s="11" t="s">
        <v>40</v>
      </c>
      <c r="E25" s="13"/>
      <c r="F25" s="12"/>
      <c r="G25" s="3" t="s">
        <v>61</v>
      </c>
      <c r="H25" s="44">
        <v>2.3726851851851851E-3</v>
      </c>
      <c r="I25" s="45">
        <f t="shared" si="0"/>
        <v>6.8287037037037014E-4</v>
      </c>
    </row>
    <row r="26" spans="1:9">
      <c r="A26" s="23">
        <v>11</v>
      </c>
      <c r="B26" s="2">
        <v>8</v>
      </c>
      <c r="C26" s="2">
        <v>2001</v>
      </c>
      <c r="D26" s="11" t="s">
        <v>39</v>
      </c>
      <c r="E26" s="13"/>
      <c r="F26" s="12"/>
      <c r="G26" s="3" t="s">
        <v>61</v>
      </c>
      <c r="H26" s="44">
        <v>2.3958333333333336E-3</v>
      </c>
      <c r="I26" s="45">
        <f t="shared" si="0"/>
        <v>7.0601851851851858E-4</v>
      </c>
    </row>
    <row r="27" spans="1:9">
      <c r="A27" s="23">
        <v>12</v>
      </c>
      <c r="B27" s="2">
        <v>12</v>
      </c>
      <c r="C27" s="2">
        <v>2002</v>
      </c>
      <c r="D27" s="11" t="s">
        <v>58</v>
      </c>
      <c r="E27" s="13"/>
      <c r="F27" s="12"/>
      <c r="G27" s="3" t="s">
        <v>61</v>
      </c>
      <c r="H27" s="44">
        <v>3.3449074074074071E-3</v>
      </c>
      <c r="I27" s="45">
        <f t="shared" si="0"/>
        <v>1.6550925925925921E-3</v>
      </c>
    </row>
    <row r="28" spans="1:9">
      <c r="A28" s="23"/>
      <c r="B28" s="2">
        <v>7</v>
      </c>
      <c r="C28" s="2">
        <v>2002</v>
      </c>
      <c r="D28" s="11" t="s">
        <v>38</v>
      </c>
      <c r="E28" s="13" t="s">
        <v>27</v>
      </c>
      <c r="F28" s="12"/>
      <c r="G28" s="3" t="s">
        <v>61</v>
      </c>
      <c r="H28" s="44" t="s">
        <v>64</v>
      </c>
      <c r="I28" s="14"/>
    </row>
    <row r="29" spans="1:9">
      <c r="A29" s="18"/>
      <c r="B29" s="18" t="s">
        <v>60</v>
      </c>
      <c r="C29" s="18"/>
      <c r="D29" s="18">
        <v>13</v>
      </c>
      <c r="E29" s="18"/>
      <c r="F29" s="18"/>
      <c r="G29" s="18"/>
      <c r="H29" s="18"/>
      <c r="I29" s="18"/>
    </row>
    <row r="31" spans="1:9" ht="15.75" thickBot="1">
      <c r="A31" s="66" t="s">
        <v>63</v>
      </c>
      <c r="B31" s="66"/>
      <c r="C31" s="66"/>
      <c r="D31" s="66"/>
      <c r="E31" s="66"/>
      <c r="F31" s="66"/>
      <c r="G31" s="66"/>
      <c r="H31" s="66"/>
      <c r="I31" s="66"/>
    </row>
    <row r="32" spans="1:9">
      <c r="A32" s="18" t="s">
        <v>55</v>
      </c>
      <c r="B32" s="19"/>
      <c r="C32" s="20" t="s">
        <v>31</v>
      </c>
      <c r="D32" s="19"/>
      <c r="E32" s="19"/>
      <c r="F32" s="19"/>
      <c r="G32" s="19"/>
      <c r="H32" s="21"/>
      <c r="I32" s="22" t="s">
        <v>14</v>
      </c>
    </row>
    <row r="33" spans="1:9">
      <c r="A33" s="23">
        <v>1</v>
      </c>
      <c r="B33" s="2">
        <v>56</v>
      </c>
      <c r="C33" s="2">
        <v>1999</v>
      </c>
      <c r="D33" s="11" t="s">
        <v>50</v>
      </c>
      <c r="E33" s="13" t="s">
        <v>29</v>
      </c>
      <c r="F33" s="12"/>
      <c r="G33" s="3"/>
      <c r="H33" s="44">
        <v>4.9884259259259265E-3</v>
      </c>
      <c r="I33" s="45">
        <f>H33-$H$33</f>
        <v>0</v>
      </c>
    </row>
    <row r="34" spans="1:9">
      <c r="A34" s="23">
        <v>2</v>
      </c>
      <c r="B34" s="2">
        <v>55</v>
      </c>
      <c r="C34" s="2">
        <v>1999</v>
      </c>
      <c r="D34" s="11" t="s">
        <v>49</v>
      </c>
      <c r="E34" s="13"/>
      <c r="F34" s="12"/>
      <c r="G34" s="3"/>
      <c r="H34" s="44">
        <v>5.0000000000000001E-3</v>
      </c>
      <c r="I34" s="45">
        <f t="shared" ref="I34:I43" si="1">H34-$H$33</f>
        <v>1.157407407407357E-5</v>
      </c>
    </row>
    <row r="35" spans="1:9">
      <c r="A35" s="23">
        <v>3</v>
      </c>
      <c r="B35" s="2">
        <v>51</v>
      </c>
      <c r="C35" s="2">
        <v>2000</v>
      </c>
      <c r="D35" s="11" t="s">
        <v>45</v>
      </c>
      <c r="E35" s="13" t="s">
        <v>28</v>
      </c>
      <c r="F35" s="12"/>
      <c r="G35" s="3"/>
      <c r="H35" s="44">
        <v>5.3935185185185188E-3</v>
      </c>
      <c r="I35" s="45">
        <f t="shared" si="1"/>
        <v>4.0509259259259231E-4</v>
      </c>
    </row>
    <row r="36" spans="1:9">
      <c r="A36" s="23">
        <v>4</v>
      </c>
      <c r="B36" s="2">
        <v>60</v>
      </c>
      <c r="C36" s="2">
        <v>1999</v>
      </c>
      <c r="D36" s="11" t="s">
        <v>57</v>
      </c>
      <c r="E36" s="13" t="s">
        <v>56</v>
      </c>
      <c r="F36" s="12"/>
      <c r="G36" s="3"/>
      <c r="H36" s="44">
        <v>5.4166666666666669E-3</v>
      </c>
      <c r="I36" s="45">
        <f t="shared" si="1"/>
        <v>4.2824074074074032E-4</v>
      </c>
    </row>
    <row r="37" spans="1:9">
      <c r="A37" s="23">
        <v>5</v>
      </c>
      <c r="B37" s="2">
        <v>54</v>
      </c>
      <c r="C37" s="2">
        <v>2000</v>
      </c>
      <c r="D37" s="11" t="s">
        <v>48</v>
      </c>
      <c r="E37" s="13" t="s">
        <v>24</v>
      </c>
      <c r="F37" s="12"/>
      <c r="G37" s="3"/>
      <c r="H37" s="44">
        <v>5.5324074074074069E-3</v>
      </c>
      <c r="I37" s="45">
        <f t="shared" si="1"/>
        <v>5.4398148148148036E-4</v>
      </c>
    </row>
    <row r="38" spans="1:9">
      <c r="A38" s="23">
        <v>6</v>
      </c>
      <c r="B38" s="2">
        <v>52</v>
      </c>
      <c r="C38" s="2">
        <v>1999</v>
      </c>
      <c r="D38" s="11" t="s">
        <v>46</v>
      </c>
      <c r="E38" s="13" t="s">
        <v>26</v>
      </c>
      <c r="F38" s="12"/>
      <c r="G38" s="3"/>
      <c r="H38" s="44">
        <v>5.5902777777777782E-3</v>
      </c>
      <c r="I38" s="45">
        <f t="shared" si="1"/>
        <v>6.0185185185185168E-4</v>
      </c>
    </row>
    <row r="39" spans="1:9">
      <c r="A39" s="23">
        <v>7</v>
      </c>
      <c r="B39" s="2">
        <v>50</v>
      </c>
      <c r="C39" s="2">
        <v>1997</v>
      </c>
      <c r="D39" s="11" t="s">
        <v>44</v>
      </c>
      <c r="E39" s="13" t="s">
        <v>25</v>
      </c>
      <c r="F39" s="12"/>
      <c r="G39" s="3"/>
      <c r="H39" s="44">
        <v>5.7291666666666671E-3</v>
      </c>
      <c r="I39" s="45">
        <f t="shared" si="1"/>
        <v>7.407407407407406E-4</v>
      </c>
    </row>
    <row r="40" spans="1:9">
      <c r="A40" s="23">
        <v>8</v>
      </c>
      <c r="B40" s="2">
        <v>59</v>
      </c>
      <c r="C40" s="2">
        <v>2000</v>
      </c>
      <c r="D40" s="11" t="s">
        <v>53</v>
      </c>
      <c r="E40" s="13"/>
      <c r="F40" s="12"/>
      <c r="G40" s="3"/>
      <c r="H40" s="44">
        <v>6.145833333333333E-3</v>
      </c>
      <c r="I40" s="45">
        <f t="shared" si="1"/>
        <v>1.1574074074074065E-3</v>
      </c>
    </row>
    <row r="41" spans="1:9">
      <c r="A41" s="23">
        <v>9</v>
      </c>
      <c r="B41" s="2">
        <v>57</v>
      </c>
      <c r="C41" s="2">
        <v>2000</v>
      </c>
      <c r="D41" s="11" t="s">
        <v>51</v>
      </c>
      <c r="E41" s="13" t="s">
        <v>30</v>
      </c>
      <c r="F41" s="12"/>
      <c r="G41" s="3"/>
      <c r="H41" s="44">
        <v>6.168981481481481E-3</v>
      </c>
      <c r="I41" s="45">
        <f t="shared" si="1"/>
        <v>1.1805555555555545E-3</v>
      </c>
    </row>
    <row r="42" spans="1:9">
      <c r="A42" s="23">
        <v>10</v>
      </c>
      <c r="B42" s="2">
        <v>53</v>
      </c>
      <c r="C42" s="2">
        <v>1998</v>
      </c>
      <c r="D42" s="11" t="s">
        <v>47</v>
      </c>
      <c r="E42" s="13"/>
      <c r="F42" s="12"/>
      <c r="G42" s="3"/>
      <c r="H42" s="44">
        <v>6.8981481481481489E-3</v>
      </c>
      <c r="I42" s="45">
        <f t="shared" si="1"/>
        <v>1.9097222222222224E-3</v>
      </c>
    </row>
    <row r="43" spans="1:9">
      <c r="A43" s="23">
        <v>11</v>
      </c>
      <c r="B43" s="2">
        <v>58</v>
      </c>
      <c r="C43" s="2">
        <v>2000</v>
      </c>
      <c r="D43" s="11" t="s">
        <v>52</v>
      </c>
      <c r="E43" s="13"/>
      <c r="F43" s="12"/>
      <c r="G43" s="3"/>
      <c r="H43" s="44">
        <v>8.4490740740740741E-3</v>
      </c>
      <c r="I43" s="45">
        <f t="shared" si="1"/>
        <v>3.4606481481481476E-3</v>
      </c>
    </row>
    <row r="44" spans="1:9" ht="14.25" customHeight="1">
      <c r="A44" s="20"/>
      <c r="B44" s="18" t="s">
        <v>60</v>
      </c>
      <c r="C44" s="24"/>
      <c r="D44" s="20">
        <v>11</v>
      </c>
      <c r="E44" s="19"/>
      <c r="F44" s="19"/>
      <c r="G44" s="19"/>
      <c r="H44" s="21"/>
      <c r="I44" s="25"/>
    </row>
    <row r="74" spans="1:9" ht="7.5" customHeight="1">
      <c r="A74" s="15"/>
      <c r="B74" s="15"/>
      <c r="C74" s="15"/>
      <c r="D74" s="15"/>
      <c r="E74" s="15"/>
      <c r="F74" s="15"/>
      <c r="G74" s="15"/>
      <c r="H74" s="15"/>
      <c r="I74" s="15"/>
    </row>
    <row r="75" spans="1:9">
      <c r="A75" s="16"/>
      <c r="B75" s="16"/>
      <c r="C75" s="17"/>
      <c r="D75" s="16"/>
      <c r="E75" s="16"/>
      <c r="F75" s="16"/>
      <c r="G75" s="16"/>
      <c r="H75" s="16"/>
      <c r="I75" s="16"/>
    </row>
    <row r="76" spans="1:9">
      <c r="A76" s="16"/>
      <c r="B76" s="16"/>
      <c r="C76" s="17"/>
      <c r="D76" s="16"/>
      <c r="E76" s="16"/>
      <c r="F76" s="16"/>
      <c r="G76" s="16"/>
      <c r="H76" s="16"/>
      <c r="I76" s="16"/>
    </row>
    <row r="77" spans="1:9">
      <c r="A77" s="16"/>
      <c r="B77" s="16"/>
      <c r="C77" s="17"/>
      <c r="D77" s="16"/>
      <c r="E77" s="16"/>
      <c r="F77" s="16"/>
      <c r="G77" s="16"/>
      <c r="H77" s="16"/>
      <c r="I77" s="16"/>
    </row>
    <row r="78" spans="1:9">
      <c r="A78" s="16"/>
      <c r="B78" s="16"/>
      <c r="C78" s="17"/>
      <c r="D78" s="16"/>
      <c r="E78" s="16"/>
      <c r="F78" s="16"/>
      <c r="G78" s="16"/>
      <c r="H78" s="16"/>
      <c r="I78" s="16"/>
    </row>
    <row r="79" spans="1:9">
      <c r="A79" s="16"/>
      <c r="B79" s="16"/>
      <c r="C79" s="17"/>
      <c r="D79" s="16"/>
      <c r="E79" s="16"/>
      <c r="F79" s="16"/>
      <c r="G79" s="16"/>
      <c r="H79" s="16"/>
      <c r="I79" s="16"/>
    </row>
    <row r="80" spans="1:9">
      <c r="A80" s="16"/>
      <c r="B80" s="16"/>
      <c r="C80" s="17"/>
      <c r="D80" s="16"/>
      <c r="E80" s="16"/>
      <c r="F80" s="16"/>
      <c r="G80" s="16"/>
      <c r="H80" s="16"/>
      <c r="I80" s="16"/>
    </row>
    <row r="81" spans="1:9" ht="12" customHeight="1">
      <c r="A81" s="16"/>
      <c r="B81" s="16"/>
      <c r="C81" s="17"/>
      <c r="D81" s="16"/>
      <c r="E81" s="16"/>
      <c r="F81" s="16"/>
      <c r="G81" s="16"/>
      <c r="H81" s="16"/>
      <c r="I81" s="16"/>
    </row>
    <row r="82" spans="1:9" ht="5.25" customHeight="1">
      <c r="A82" s="16"/>
      <c r="B82" s="16"/>
      <c r="C82" s="17"/>
      <c r="D82" s="16"/>
      <c r="E82" s="16"/>
      <c r="F82" s="16"/>
      <c r="G82" s="16"/>
      <c r="H82" s="16"/>
      <c r="I82" s="16"/>
    </row>
    <row r="83" spans="1:9" ht="6.75" customHeight="1">
      <c r="A83" s="15"/>
      <c r="B83" s="15"/>
      <c r="C83" s="15"/>
      <c r="D83" s="15"/>
      <c r="E83" s="15"/>
      <c r="F83" s="15"/>
      <c r="G83" s="15"/>
      <c r="H83" s="15"/>
      <c r="I83" s="15"/>
    </row>
    <row r="84" spans="1:9" s="34" customFormat="1" ht="12" customHeight="1">
      <c r="A84" s="67" t="s">
        <v>54</v>
      </c>
      <c r="B84" s="67"/>
      <c r="C84" s="67"/>
      <c r="D84" s="67"/>
      <c r="E84" s="67"/>
      <c r="F84" s="67"/>
      <c r="G84" s="67"/>
      <c r="H84" s="67"/>
      <c r="I84" s="67"/>
    </row>
  </sheetData>
  <mergeCells count="7">
    <mergeCell ref="A6:I6"/>
    <mergeCell ref="A1:I1"/>
    <mergeCell ref="A9:I9"/>
    <mergeCell ref="D7:G7"/>
    <mergeCell ref="A14:I14"/>
    <mergeCell ref="A84:I84"/>
    <mergeCell ref="A31:I31"/>
  </mergeCells>
  <phoneticPr fontId="9" type="noConversion"/>
  <pageMargins left="0.51" right="0.23622047244094491" top="0.23622047244094491" bottom="0.23622047244094491" header="0.23622047244094491" footer="0.19685039370078741"/>
  <pageSetup paperSize="9" scale="70"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160"/>
  <sheetViews>
    <sheetView tabSelected="1" zoomScaleNormal="100" zoomScalePageLayoutView="110" workbookViewId="0">
      <selection activeCell="C18" sqref="C18"/>
    </sheetView>
  </sheetViews>
  <sheetFormatPr defaultColWidth="8.85546875" defaultRowHeight="15"/>
  <cols>
    <col min="1" max="1" width="5.42578125" customWidth="1"/>
    <col min="2" max="2" width="7.140625" customWidth="1"/>
    <col min="3" max="3" width="15.42578125" customWidth="1"/>
    <col min="4" max="4" width="22.28515625" customWidth="1"/>
    <col min="5" max="5" width="36.28515625" customWidth="1"/>
    <col min="7" max="7" width="13" customWidth="1"/>
    <col min="8" max="8" width="11.140625" customWidth="1"/>
    <col min="9" max="9" width="11.85546875" customWidth="1"/>
    <col min="10" max="10" width="8.85546875" customWidth="1"/>
    <col min="11" max="37" width="2.7109375" customWidth="1"/>
  </cols>
  <sheetData>
    <row r="1" spans="1:9" s="4" customFormat="1" ht="26.25" customHeight="1">
      <c r="A1" s="63" t="s">
        <v>22</v>
      </c>
      <c r="B1" s="63"/>
      <c r="C1" s="63"/>
      <c r="D1" s="63"/>
      <c r="E1" s="63"/>
      <c r="F1" s="63"/>
      <c r="G1" s="63"/>
      <c r="H1" s="63"/>
      <c r="I1" s="63"/>
    </row>
    <row r="2" spans="1:9" s="4" customFormat="1" ht="26.25" customHeight="1">
      <c r="A2" s="35"/>
      <c r="B2" s="35"/>
      <c r="C2" s="35"/>
      <c r="D2" s="35"/>
      <c r="E2" s="35"/>
      <c r="F2" s="35"/>
      <c r="G2" s="35"/>
      <c r="H2" s="35"/>
      <c r="I2" s="35"/>
    </row>
    <row r="3" spans="1:9" s="4" customFormat="1" ht="23.25">
      <c r="A3" s="35"/>
      <c r="B3" s="35"/>
      <c r="C3" s="35"/>
      <c r="D3" s="35"/>
      <c r="E3" s="35"/>
      <c r="F3" s="35"/>
      <c r="G3" s="35"/>
      <c r="H3" s="35"/>
      <c r="I3" s="35"/>
    </row>
    <row r="4" spans="1:9" s="4" customFormat="1" ht="18" customHeight="1">
      <c r="A4" s="35"/>
      <c r="B4" s="35"/>
      <c r="C4" s="35"/>
      <c r="D4" s="35"/>
      <c r="E4" s="35"/>
      <c r="F4" s="35"/>
      <c r="G4" s="35"/>
      <c r="H4" s="35"/>
      <c r="I4" s="35"/>
    </row>
    <row r="5" spans="1:9" s="4" customFormat="1" ht="15.75" customHeight="1">
      <c r="A5" s="35"/>
      <c r="B5" s="35"/>
      <c r="C5" s="35"/>
      <c r="D5" s="35"/>
      <c r="E5" s="35"/>
      <c r="F5" s="35"/>
      <c r="G5" s="35"/>
      <c r="H5" s="35"/>
      <c r="I5" s="35"/>
    </row>
    <row r="6" spans="1:9" s="4" customFormat="1" ht="18.75">
      <c r="A6" s="62" t="s">
        <v>23</v>
      </c>
      <c r="B6" s="62"/>
      <c r="C6" s="62"/>
      <c r="D6" s="62"/>
      <c r="E6" s="62"/>
      <c r="F6" s="62"/>
      <c r="G6" s="62"/>
      <c r="H6" s="62"/>
      <c r="I6" s="62"/>
    </row>
    <row r="7" spans="1:9" s="4" customFormat="1" ht="14.25" customHeight="1">
      <c r="A7" s="36"/>
      <c r="B7" s="37"/>
      <c r="C7" s="36"/>
      <c r="D7" s="65"/>
      <c r="E7" s="65"/>
      <c r="F7" s="65"/>
      <c r="G7" s="65"/>
      <c r="H7" s="38"/>
      <c r="I7" s="39" t="s">
        <v>0</v>
      </c>
    </row>
    <row r="8" spans="1:9" s="4" customFormat="1" ht="12" customHeight="1">
      <c r="A8" s="40" t="s">
        <v>19</v>
      </c>
      <c r="B8" s="37"/>
      <c r="C8" s="41"/>
      <c r="D8" s="41"/>
      <c r="E8" s="42"/>
      <c r="F8" s="43"/>
      <c r="G8" s="36"/>
      <c r="H8" s="36"/>
      <c r="I8" s="39" t="s">
        <v>21</v>
      </c>
    </row>
    <row r="9" spans="1:9" s="4" customFormat="1" ht="21">
      <c r="A9" s="64" t="s">
        <v>20</v>
      </c>
      <c r="B9" s="64"/>
      <c r="C9" s="64"/>
      <c r="D9" s="64"/>
      <c r="E9" s="64"/>
      <c r="F9" s="64"/>
      <c r="G9" s="64"/>
      <c r="H9" s="64"/>
      <c r="I9" s="64"/>
    </row>
    <row r="10" spans="1:9" ht="7.5" customHeight="1">
      <c r="I10" s="1"/>
    </row>
    <row r="11" spans="1:9" s="10" customFormat="1" ht="14.25" customHeight="1">
      <c r="A11" s="27" t="s">
        <v>8</v>
      </c>
      <c r="B11" s="27" t="s">
        <v>181</v>
      </c>
      <c r="C11" s="28" t="s">
        <v>7</v>
      </c>
      <c r="D11" s="27" t="s">
        <v>6</v>
      </c>
      <c r="E11" s="27" t="s">
        <v>5</v>
      </c>
      <c r="F11" s="28" t="s">
        <v>4</v>
      </c>
      <c r="G11" s="28" t="s">
        <v>3</v>
      </c>
      <c r="H11" s="28" t="s">
        <v>10</v>
      </c>
      <c r="I11" s="29" t="s">
        <v>12</v>
      </c>
    </row>
    <row r="12" spans="1:9" s="26" customFormat="1" ht="12.75" customHeight="1">
      <c r="A12" s="30" t="s">
        <v>9</v>
      </c>
      <c r="B12" s="31" t="s">
        <v>2</v>
      </c>
      <c r="C12" s="32" t="s">
        <v>1</v>
      </c>
      <c r="D12" s="30" t="s">
        <v>18</v>
      </c>
      <c r="E12" s="30" t="s">
        <v>17</v>
      </c>
      <c r="F12" s="32" t="s">
        <v>16</v>
      </c>
      <c r="G12" s="32" t="s">
        <v>15</v>
      </c>
      <c r="H12" s="32" t="s">
        <v>11</v>
      </c>
      <c r="I12" s="33" t="s">
        <v>13</v>
      </c>
    </row>
    <row r="13" spans="1:9" s="4" customFormat="1" ht="6" customHeight="1">
      <c r="B13" s="9"/>
      <c r="C13" s="8"/>
      <c r="D13" s="8"/>
      <c r="E13" s="7"/>
      <c r="F13" s="6"/>
      <c r="I13" s="5"/>
    </row>
    <row r="14" spans="1:9" ht="15.75" thickBot="1">
      <c r="A14" s="66" t="s">
        <v>65</v>
      </c>
      <c r="B14" s="66"/>
      <c r="C14" s="66"/>
      <c r="D14" s="66"/>
      <c r="E14" s="66"/>
      <c r="F14" s="66"/>
      <c r="G14" s="66"/>
      <c r="H14" s="66"/>
      <c r="I14" s="66"/>
    </row>
    <row r="15" spans="1:9">
      <c r="A15" s="18" t="s">
        <v>55</v>
      </c>
      <c r="B15" s="19"/>
      <c r="C15" s="20"/>
      <c r="D15" s="19"/>
      <c r="E15" s="19"/>
      <c r="F15" s="19"/>
      <c r="G15" s="19"/>
      <c r="H15" s="21"/>
      <c r="I15" s="22" t="s">
        <v>14</v>
      </c>
    </row>
    <row r="16" spans="1:9">
      <c r="A16" s="23">
        <v>1</v>
      </c>
      <c r="B16" s="2">
        <v>51</v>
      </c>
      <c r="C16" s="2">
        <v>1976</v>
      </c>
      <c r="D16" s="11" t="s">
        <v>156</v>
      </c>
      <c r="E16" s="13" t="s">
        <v>74</v>
      </c>
      <c r="F16" s="12"/>
      <c r="G16" s="3"/>
      <c r="H16" s="44">
        <v>2.8495370370370369E-2</v>
      </c>
      <c r="I16" s="45"/>
    </row>
    <row r="17" spans="1:9">
      <c r="A17" s="23">
        <v>2</v>
      </c>
      <c r="B17" s="2">
        <v>48</v>
      </c>
      <c r="C17" s="2">
        <v>1963</v>
      </c>
      <c r="D17" s="11" t="s">
        <v>153</v>
      </c>
      <c r="E17" s="13" t="s">
        <v>71</v>
      </c>
      <c r="F17" s="12"/>
      <c r="G17" s="3"/>
      <c r="H17" s="44"/>
      <c r="I17" s="45"/>
    </row>
    <row r="18" spans="1:9">
      <c r="A18" s="23">
        <v>3</v>
      </c>
      <c r="B18" s="2">
        <v>73</v>
      </c>
      <c r="C18" s="2">
        <v>1967</v>
      </c>
      <c r="D18" s="11" t="s">
        <v>178</v>
      </c>
      <c r="E18" s="13" t="s">
        <v>88</v>
      </c>
      <c r="F18" s="12"/>
      <c r="G18" s="3"/>
      <c r="H18" s="44"/>
      <c r="I18" s="45"/>
    </row>
    <row r="19" spans="1:9">
      <c r="A19" s="23">
        <v>4</v>
      </c>
      <c r="B19" s="2">
        <v>68</v>
      </c>
      <c r="C19" s="2">
        <v>1976</v>
      </c>
      <c r="D19" s="11" t="s">
        <v>173</v>
      </c>
      <c r="E19" s="13" t="s">
        <v>85</v>
      </c>
      <c r="F19" s="12"/>
      <c r="G19" s="3"/>
      <c r="H19" s="44"/>
      <c r="I19" s="45"/>
    </row>
    <row r="20" spans="1:9">
      <c r="A20" s="23">
        <v>5</v>
      </c>
      <c r="B20" s="2">
        <v>53</v>
      </c>
      <c r="C20" s="2">
        <v>1978</v>
      </c>
      <c r="D20" s="11" t="s">
        <v>158</v>
      </c>
      <c r="E20" s="13" t="s">
        <v>75</v>
      </c>
      <c r="F20" s="12"/>
      <c r="G20" s="3"/>
      <c r="H20" s="44"/>
      <c r="I20" s="45"/>
    </row>
    <row r="21" spans="1:9">
      <c r="A21" s="23">
        <v>6</v>
      </c>
      <c r="B21" s="2">
        <v>12</v>
      </c>
      <c r="C21" s="2">
        <v>1986</v>
      </c>
      <c r="D21" s="11" t="s">
        <v>117</v>
      </c>
      <c r="E21" s="13" t="s">
        <v>24</v>
      </c>
      <c r="F21" s="12"/>
      <c r="G21" s="3"/>
      <c r="H21" s="44"/>
      <c r="I21" s="45"/>
    </row>
    <row r="22" spans="1:9">
      <c r="A22" s="23">
        <v>7</v>
      </c>
      <c r="B22" s="2">
        <v>71</v>
      </c>
      <c r="C22" s="2">
        <v>1972</v>
      </c>
      <c r="D22" s="11" t="s">
        <v>176</v>
      </c>
      <c r="E22" s="13" t="s">
        <v>88</v>
      </c>
      <c r="F22" s="12"/>
      <c r="G22" s="3"/>
      <c r="H22" s="44"/>
      <c r="I22" s="45"/>
    </row>
    <row r="23" spans="1:9">
      <c r="A23" s="23">
        <v>8</v>
      </c>
      <c r="B23" s="2">
        <v>64</v>
      </c>
      <c r="C23" s="2">
        <v>1979</v>
      </c>
      <c r="D23" s="11" t="s">
        <v>169</v>
      </c>
      <c r="E23" s="13" t="s">
        <v>66</v>
      </c>
      <c r="F23" s="12"/>
      <c r="G23" s="3"/>
      <c r="H23" s="44"/>
      <c r="I23" s="45"/>
    </row>
    <row r="24" spans="1:9">
      <c r="A24" s="23">
        <v>9</v>
      </c>
      <c r="B24" s="2">
        <v>7</v>
      </c>
      <c r="C24" s="2">
        <v>1982</v>
      </c>
      <c r="D24" s="11" t="s">
        <v>112</v>
      </c>
      <c r="E24" s="13" t="s">
        <v>24</v>
      </c>
      <c r="F24" s="12"/>
      <c r="G24" s="3"/>
      <c r="H24" s="44"/>
      <c r="I24" s="45"/>
    </row>
    <row r="25" spans="1:9">
      <c r="A25" s="23">
        <v>10</v>
      </c>
      <c r="B25" s="2">
        <v>15</v>
      </c>
      <c r="C25" s="2">
        <v>1983</v>
      </c>
      <c r="D25" s="11" t="s">
        <v>120</v>
      </c>
      <c r="E25" s="13" t="s">
        <v>92</v>
      </c>
      <c r="F25" s="12"/>
      <c r="G25" s="3"/>
      <c r="H25" s="44"/>
      <c r="I25" s="45"/>
    </row>
    <row r="26" spans="1:9">
      <c r="A26" s="23">
        <v>11</v>
      </c>
      <c r="B26" s="2">
        <v>60</v>
      </c>
      <c r="C26" s="2">
        <v>1974</v>
      </c>
      <c r="D26" s="11" t="s">
        <v>165</v>
      </c>
      <c r="E26" s="13" t="s">
        <v>78</v>
      </c>
      <c r="F26" s="12"/>
      <c r="G26" s="3"/>
      <c r="H26" s="44"/>
      <c r="I26" s="45"/>
    </row>
    <row r="27" spans="1:9">
      <c r="A27" s="23">
        <v>12</v>
      </c>
      <c r="B27" s="2">
        <v>46</v>
      </c>
      <c r="C27" s="2">
        <v>1970</v>
      </c>
      <c r="D27" s="11" t="s">
        <v>151</v>
      </c>
      <c r="E27" s="13" t="s">
        <v>69</v>
      </c>
      <c r="F27" s="12"/>
      <c r="G27" s="3"/>
      <c r="H27" s="44"/>
      <c r="I27" s="45"/>
    </row>
    <row r="28" spans="1:9">
      <c r="A28" s="23">
        <v>13</v>
      </c>
      <c r="B28" s="2">
        <v>5</v>
      </c>
      <c r="C28" s="2">
        <v>1973</v>
      </c>
      <c r="D28" s="11" t="s">
        <v>110</v>
      </c>
      <c r="E28" s="13"/>
      <c r="F28" s="12"/>
      <c r="G28" s="3"/>
      <c r="H28" s="44"/>
      <c r="I28" s="45"/>
    </row>
    <row r="29" spans="1:9">
      <c r="A29" s="23">
        <v>14</v>
      </c>
      <c r="B29" s="2">
        <v>75</v>
      </c>
      <c r="C29" s="2">
        <v>1978</v>
      </c>
      <c r="D29" s="11" t="s">
        <v>180</v>
      </c>
      <c r="E29" s="13" t="s">
        <v>90</v>
      </c>
      <c r="F29" s="12"/>
      <c r="G29" s="3"/>
      <c r="H29" s="44" t="s">
        <v>183</v>
      </c>
      <c r="I29" s="45"/>
    </row>
    <row r="30" spans="1:9">
      <c r="A30" s="23">
        <v>15</v>
      </c>
      <c r="B30" s="2">
        <v>62</v>
      </c>
      <c r="C30" s="2">
        <v>1988</v>
      </c>
      <c r="D30" s="11" t="s">
        <v>167</v>
      </c>
      <c r="E30" s="13" t="s">
        <v>80</v>
      </c>
      <c r="F30" s="12"/>
      <c r="G30" s="3"/>
      <c r="H30" s="44" t="s">
        <v>183</v>
      </c>
      <c r="I30" s="45"/>
    </row>
    <row r="31" spans="1:9">
      <c r="A31" s="23">
        <v>16</v>
      </c>
      <c r="B31" s="2">
        <v>58</v>
      </c>
      <c r="C31" s="2">
        <v>1959</v>
      </c>
      <c r="D31" s="11" t="s">
        <v>163</v>
      </c>
      <c r="E31" s="13" t="s">
        <v>77</v>
      </c>
      <c r="F31" s="12"/>
      <c r="G31" s="3"/>
      <c r="H31" s="44" t="s">
        <v>183</v>
      </c>
      <c r="I31" s="45"/>
    </row>
    <row r="32" spans="1:9">
      <c r="A32" s="23">
        <v>17</v>
      </c>
      <c r="B32" s="2">
        <v>36</v>
      </c>
      <c r="C32" s="2">
        <v>1981</v>
      </c>
      <c r="D32" s="11" t="s">
        <v>141</v>
      </c>
      <c r="E32" s="13" t="s">
        <v>102</v>
      </c>
      <c r="F32" s="12"/>
      <c r="G32" s="3"/>
      <c r="H32" s="44" t="s">
        <v>183</v>
      </c>
      <c r="I32" s="45"/>
    </row>
    <row r="33" spans="1:9">
      <c r="A33" s="23">
        <v>18</v>
      </c>
      <c r="B33" s="2">
        <v>61</v>
      </c>
      <c r="C33" s="2">
        <v>1966</v>
      </c>
      <c r="D33" s="11" t="s">
        <v>166</v>
      </c>
      <c r="E33" s="13" t="s">
        <v>79</v>
      </c>
      <c r="F33" s="12"/>
      <c r="G33" s="3"/>
      <c r="H33" s="44" t="s">
        <v>183</v>
      </c>
      <c r="I33" s="45"/>
    </row>
    <row r="34" spans="1:9">
      <c r="A34" s="23">
        <v>19</v>
      </c>
      <c r="B34" s="2">
        <v>49</v>
      </c>
      <c r="C34" s="2">
        <v>1957</v>
      </c>
      <c r="D34" s="11" t="s">
        <v>154</v>
      </c>
      <c r="E34" s="13" t="s">
        <v>72</v>
      </c>
      <c r="F34" s="12"/>
      <c r="G34" s="3"/>
      <c r="H34" s="44" t="s">
        <v>183</v>
      </c>
      <c r="I34" s="45"/>
    </row>
    <row r="35" spans="1:9">
      <c r="A35" s="23">
        <v>20</v>
      </c>
      <c r="B35" s="2">
        <v>23</v>
      </c>
      <c r="C35" s="2">
        <v>1992</v>
      </c>
      <c r="D35" s="11" t="s">
        <v>128</v>
      </c>
      <c r="E35" s="13"/>
      <c r="F35" s="12"/>
      <c r="G35" s="3"/>
      <c r="H35" s="44" t="s">
        <v>183</v>
      </c>
      <c r="I35" s="45"/>
    </row>
    <row r="36" spans="1:9">
      <c r="A36" s="23">
        <v>21</v>
      </c>
      <c r="B36" s="2">
        <v>3</v>
      </c>
      <c r="C36" s="2">
        <v>1977</v>
      </c>
      <c r="D36" s="11" t="s">
        <v>108</v>
      </c>
      <c r="E36" s="13" t="s">
        <v>91</v>
      </c>
      <c r="F36" s="12"/>
      <c r="G36" s="3"/>
      <c r="H36" s="44" t="s">
        <v>183</v>
      </c>
      <c r="I36" s="45"/>
    </row>
    <row r="37" spans="1:9">
      <c r="A37" s="23">
        <v>22</v>
      </c>
      <c r="B37" s="2">
        <v>1</v>
      </c>
      <c r="C37" s="2">
        <v>1974</v>
      </c>
      <c r="D37" s="11" t="s">
        <v>51</v>
      </c>
      <c r="E37" s="13" t="s">
        <v>30</v>
      </c>
      <c r="F37" s="12"/>
      <c r="G37" s="3"/>
      <c r="H37" s="44" t="s">
        <v>183</v>
      </c>
      <c r="I37" s="45"/>
    </row>
    <row r="38" spans="1:9">
      <c r="A38" s="23">
        <v>23</v>
      </c>
      <c r="B38" s="2">
        <v>9</v>
      </c>
      <c r="C38" s="2">
        <v>1977</v>
      </c>
      <c r="D38" s="11" t="s">
        <v>114</v>
      </c>
      <c r="E38" s="13" t="s">
        <v>24</v>
      </c>
      <c r="F38" s="12"/>
      <c r="G38" s="3"/>
      <c r="H38" s="44" t="s">
        <v>183</v>
      </c>
      <c r="I38" s="45"/>
    </row>
    <row r="39" spans="1:9">
      <c r="A39" s="23">
        <v>24</v>
      </c>
      <c r="B39" s="2">
        <v>6</v>
      </c>
      <c r="C39" s="2">
        <v>1984</v>
      </c>
      <c r="D39" s="11" t="s">
        <v>111</v>
      </c>
      <c r="E39" s="13" t="s">
        <v>24</v>
      </c>
      <c r="F39" s="12"/>
      <c r="G39" s="3"/>
      <c r="H39" s="44" t="s">
        <v>183</v>
      </c>
      <c r="I39" s="45"/>
    </row>
    <row r="40" spans="1:9">
      <c r="A40" s="23">
        <v>25</v>
      </c>
      <c r="B40" s="2">
        <v>67</v>
      </c>
      <c r="C40" s="2">
        <v>1972</v>
      </c>
      <c r="D40" s="11" t="s">
        <v>172</v>
      </c>
      <c r="E40" s="13" t="s">
        <v>84</v>
      </c>
      <c r="F40" s="12"/>
      <c r="G40" s="3"/>
      <c r="H40" s="44" t="s">
        <v>183</v>
      </c>
      <c r="I40" s="45"/>
    </row>
    <row r="41" spans="1:9">
      <c r="A41" s="23">
        <v>26</v>
      </c>
      <c r="B41" s="2">
        <v>11</v>
      </c>
      <c r="C41" s="2">
        <v>1974</v>
      </c>
      <c r="D41" s="11" t="s">
        <v>116</v>
      </c>
      <c r="E41" s="13" t="s">
        <v>24</v>
      </c>
      <c r="F41" s="12"/>
      <c r="G41" s="3"/>
      <c r="H41" s="44" t="s">
        <v>183</v>
      </c>
      <c r="I41" s="45"/>
    </row>
    <row r="42" spans="1:9">
      <c r="A42" s="23">
        <v>27</v>
      </c>
      <c r="B42" s="2">
        <v>72</v>
      </c>
      <c r="C42" s="2">
        <v>1972</v>
      </c>
      <c r="D42" s="11" t="s">
        <v>177</v>
      </c>
      <c r="E42" s="13" t="s">
        <v>88</v>
      </c>
      <c r="F42" s="12"/>
      <c r="G42" s="3"/>
      <c r="H42" s="44" t="s">
        <v>183</v>
      </c>
      <c r="I42" s="45"/>
    </row>
    <row r="43" spans="1:9">
      <c r="A43" s="23">
        <v>28</v>
      </c>
      <c r="B43" s="2">
        <v>16</v>
      </c>
      <c r="C43" s="2">
        <v>1978</v>
      </c>
      <c r="D43" s="11" t="s">
        <v>121</v>
      </c>
      <c r="E43" s="13" t="s">
        <v>93</v>
      </c>
      <c r="F43" s="12"/>
      <c r="G43" s="3"/>
      <c r="H43" s="44" t="s">
        <v>183</v>
      </c>
      <c r="I43" s="45"/>
    </row>
    <row r="44" spans="1:9">
      <c r="A44" s="23">
        <v>29</v>
      </c>
      <c r="B44" s="2">
        <v>54</v>
      </c>
      <c r="C44" s="2">
        <v>1973</v>
      </c>
      <c r="D44" s="11" t="s">
        <v>159</v>
      </c>
      <c r="E44" s="13" t="s">
        <v>76</v>
      </c>
      <c r="F44" s="12"/>
      <c r="G44" s="3"/>
      <c r="H44" s="44" t="s">
        <v>183</v>
      </c>
      <c r="I44" s="45"/>
    </row>
    <row r="45" spans="1:9">
      <c r="A45" s="23">
        <v>30</v>
      </c>
      <c r="B45" s="2">
        <v>69</v>
      </c>
      <c r="C45" s="2">
        <v>1977</v>
      </c>
      <c r="D45" s="11" t="s">
        <v>174</v>
      </c>
      <c r="E45" s="13" t="s">
        <v>86</v>
      </c>
      <c r="F45" s="12"/>
      <c r="G45" s="3"/>
      <c r="H45" s="44" t="s">
        <v>183</v>
      </c>
      <c r="I45" s="45"/>
    </row>
    <row r="46" spans="1:9">
      <c r="A46" s="23">
        <v>31</v>
      </c>
      <c r="B46" s="2">
        <v>14</v>
      </c>
      <c r="C46" s="2">
        <v>1977</v>
      </c>
      <c r="D46" s="11" t="s">
        <v>119</v>
      </c>
      <c r="E46" s="13" t="s">
        <v>86</v>
      </c>
      <c r="F46" s="12"/>
      <c r="G46" s="3"/>
      <c r="H46" s="44" t="s">
        <v>183</v>
      </c>
      <c r="I46" s="45"/>
    </row>
    <row r="47" spans="1:9">
      <c r="A47" s="23"/>
      <c r="B47" s="2">
        <v>2</v>
      </c>
      <c r="C47" s="2">
        <v>1970</v>
      </c>
      <c r="D47" s="11" t="s">
        <v>107</v>
      </c>
      <c r="E47" s="13"/>
      <c r="F47" s="12"/>
      <c r="G47" s="3"/>
      <c r="H47" s="44" t="s">
        <v>182</v>
      </c>
      <c r="I47" s="45"/>
    </row>
    <row r="48" spans="1:9">
      <c r="A48" s="23"/>
      <c r="B48" s="2">
        <v>4</v>
      </c>
      <c r="C48" s="2">
        <v>1970</v>
      </c>
      <c r="D48" s="11" t="s">
        <v>109</v>
      </c>
      <c r="E48" s="13"/>
      <c r="F48" s="12"/>
      <c r="G48" s="3"/>
      <c r="H48" s="44" t="s">
        <v>182</v>
      </c>
      <c r="I48" s="45"/>
    </row>
    <row r="49" spans="1:9">
      <c r="A49" s="23"/>
      <c r="B49" s="2">
        <v>8</v>
      </c>
      <c r="C49" s="2">
        <v>1978</v>
      </c>
      <c r="D49" s="11" t="s">
        <v>113</v>
      </c>
      <c r="E49" s="13" t="s">
        <v>24</v>
      </c>
      <c r="F49" s="12"/>
      <c r="G49" s="3"/>
      <c r="H49" s="44" t="s">
        <v>182</v>
      </c>
      <c r="I49" s="45"/>
    </row>
    <row r="50" spans="1:9">
      <c r="A50" s="23"/>
      <c r="B50" s="2">
        <v>10</v>
      </c>
      <c r="C50" s="2">
        <v>1978</v>
      </c>
      <c r="D50" s="11" t="s">
        <v>115</v>
      </c>
      <c r="E50" s="13" t="s">
        <v>24</v>
      </c>
      <c r="F50" s="12"/>
      <c r="G50" s="3"/>
      <c r="H50" s="44" t="s">
        <v>182</v>
      </c>
      <c r="I50" s="45"/>
    </row>
    <row r="51" spans="1:9">
      <c r="A51" s="23"/>
      <c r="B51" s="2">
        <v>13</v>
      </c>
      <c r="C51" s="2">
        <v>1977</v>
      </c>
      <c r="D51" s="11" t="s">
        <v>118</v>
      </c>
      <c r="E51" s="13" t="s">
        <v>24</v>
      </c>
      <c r="F51" s="12"/>
      <c r="G51" s="3"/>
      <c r="H51" s="44" t="s">
        <v>182</v>
      </c>
      <c r="I51" s="45"/>
    </row>
    <row r="52" spans="1:9">
      <c r="A52" s="23"/>
      <c r="B52" s="2">
        <v>17</v>
      </c>
      <c r="C52" s="2">
        <v>1968</v>
      </c>
      <c r="D52" s="11" t="s">
        <v>122</v>
      </c>
      <c r="E52" s="13" t="s">
        <v>94</v>
      </c>
      <c r="F52" s="12"/>
      <c r="G52" s="3"/>
      <c r="H52" s="44" t="s">
        <v>182</v>
      </c>
      <c r="I52" s="45"/>
    </row>
    <row r="53" spans="1:9">
      <c r="A53" s="23"/>
      <c r="B53" s="2">
        <v>18</v>
      </c>
      <c r="C53" s="2">
        <v>1967</v>
      </c>
      <c r="D53" s="11" t="s">
        <v>123</v>
      </c>
      <c r="E53" s="13" t="s">
        <v>25</v>
      </c>
      <c r="F53" s="12"/>
      <c r="G53" s="3"/>
      <c r="H53" s="44" t="s">
        <v>182</v>
      </c>
      <c r="I53" s="45"/>
    </row>
    <row r="54" spans="1:9">
      <c r="A54" s="23"/>
      <c r="B54" s="2">
        <v>19</v>
      </c>
      <c r="C54" s="2">
        <v>1984</v>
      </c>
      <c r="D54" s="11" t="s">
        <v>124</v>
      </c>
      <c r="E54" s="13" t="s">
        <v>95</v>
      </c>
      <c r="F54" s="12"/>
      <c r="G54" s="3"/>
      <c r="H54" s="44" t="s">
        <v>182</v>
      </c>
      <c r="I54" s="45"/>
    </row>
    <row r="55" spans="1:9">
      <c r="A55" s="23"/>
      <c r="B55" s="2">
        <v>20</v>
      </c>
      <c r="C55" s="2">
        <v>1975</v>
      </c>
      <c r="D55" s="11" t="s">
        <v>125</v>
      </c>
      <c r="E55" s="13" t="s">
        <v>96</v>
      </c>
      <c r="F55" s="12"/>
      <c r="G55" s="3"/>
      <c r="H55" s="44" t="s">
        <v>182</v>
      </c>
      <c r="I55" s="45"/>
    </row>
    <row r="56" spans="1:9">
      <c r="A56" s="23"/>
      <c r="B56" s="2">
        <v>21</v>
      </c>
      <c r="C56" s="2">
        <v>1993</v>
      </c>
      <c r="D56" s="11" t="s">
        <v>126</v>
      </c>
      <c r="E56" s="13" t="s">
        <v>97</v>
      </c>
      <c r="F56" s="12"/>
      <c r="G56" s="3"/>
      <c r="H56" s="44" t="s">
        <v>182</v>
      </c>
      <c r="I56" s="45"/>
    </row>
    <row r="57" spans="1:9">
      <c r="A57" s="23"/>
      <c r="B57" s="2">
        <v>22</v>
      </c>
      <c r="C57" s="2">
        <v>1991</v>
      </c>
      <c r="D57" s="11" t="s">
        <v>127</v>
      </c>
      <c r="E57" s="13" t="s">
        <v>95</v>
      </c>
      <c r="F57" s="12"/>
      <c r="G57" s="3"/>
      <c r="H57" s="44" t="s">
        <v>182</v>
      </c>
      <c r="I57" s="45"/>
    </row>
    <row r="58" spans="1:9">
      <c r="A58" s="23"/>
      <c r="B58" s="2">
        <v>24</v>
      </c>
      <c r="C58" s="2">
        <v>1984</v>
      </c>
      <c r="D58" s="11" t="s">
        <v>129</v>
      </c>
      <c r="E58" s="13" t="s">
        <v>98</v>
      </c>
      <c r="F58" s="12"/>
      <c r="G58" s="3"/>
      <c r="H58" s="44" t="s">
        <v>182</v>
      </c>
      <c r="I58" s="45"/>
    </row>
    <row r="59" spans="1:9">
      <c r="A59" s="23"/>
      <c r="B59" s="2">
        <v>25</v>
      </c>
      <c r="C59" s="2">
        <v>1990</v>
      </c>
      <c r="D59" s="11" t="s">
        <v>130</v>
      </c>
      <c r="E59" s="13" t="s">
        <v>78</v>
      </c>
      <c r="F59" s="12"/>
      <c r="G59" s="3"/>
      <c r="H59" s="44" t="s">
        <v>182</v>
      </c>
      <c r="I59" s="45"/>
    </row>
    <row r="60" spans="1:9">
      <c r="A60" s="23"/>
      <c r="B60" s="2">
        <v>26</v>
      </c>
      <c r="C60" s="2">
        <v>1989</v>
      </c>
      <c r="D60" s="11" t="s">
        <v>131</v>
      </c>
      <c r="E60" s="13"/>
      <c r="F60" s="12"/>
      <c r="G60" s="3"/>
      <c r="H60" s="44" t="s">
        <v>182</v>
      </c>
      <c r="I60" s="45"/>
    </row>
    <row r="61" spans="1:9">
      <c r="A61" s="23"/>
      <c r="B61" s="2">
        <v>27</v>
      </c>
      <c r="C61" s="2">
        <v>1975</v>
      </c>
      <c r="D61" s="11" t="s">
        <v>132</v>
      </c>
      <c r="E61" s="13" t="s">
        <v>99</v>
      </c>
      <c r="F61" s="12"/>
      <c r="G61" s="3"/>
      <c r="H61" s="44" t="s">
        <v>182</v>
      </c>
      <c r="I61" s="45"/>
    </row>
    <row r="62" spans="1:9">
      <c r="A62" s="23"/>
      <c r="B62" s="2">
        <v>28</v>
      </c>
      <c r="C62" s="2">
        <v>1972</v>
      </c>
      <c r="D62" s="11" t="s">
        <v>133</v>
      </c>
      <c r="E62" s="13" t="s">
        <v>99</v>
      </c>
      <c r="F62" s="12"/>
      <c r="G62" s="3"/>
      <c r="H62" s="44" t="s">
        <v>182</v>
      </c>
      <c r="I62" s="45"/>
    </row>
    <row r="63" spans="1:9">
      <c r="A63" s="23"/>
      <c r="B63" s="2">
        <v>29</v>
      </c>
      <c r="C63" s="2">
        <v>1972</v>
      </c>
      <c r="D63" s="11" t="s">
        <v>134</v>
      </c>
      <c r="E63" s="13" t="s">
        <v>99</v>
      </c>
      <c r="F63" s="12"/>
      <c r="G63" s="3"/>
      <c r="H63" s="44" t="s">
        <v>182</v>
      </c>
      <c r="I63" s="45"/>
    </row>
    <row r="64" spans="1:9">
      <c r="A64" s="23"/>
      <c r="B64" s="2">
        <v>30</v>
      </c>
      <c r="C64" s="2">
        <v>1969</v>
      </c>
      <c r="D64" s="11" t="s">
        <v>135</v>
      </c>
      <c r="E64" s="13" t="s">
        <v>99</v>
      </c>
      <c r="F64" s="12"/>
      <c r="G64" s="3"/>
      <c r="H64" s="44" t="s">
        <v>182</v>
      </c>
      <c r="I64" s="45"/>
    </row>
    <row r="65" spans="1:9">
      <c r="A65" s="23"/>
      <c r="B65" s="2">
        <v>31</v>
      </c>
      <c r="C65" s="2">
        <v>1949</v>
      </c>
      <c r="D65" s="11" t="s">
        <v>136</v>
      </c>
      <c r="E65" s="13" t="s">
        <v>99</v>
      </c>
      <c r="F65" s="12"/>
      <c r="G65" s="3"/>
      <c r="H65" s="44" t="s">
        <v>182</v>
      </c>
      <c r="I65" s="45"/>
    </row>
    <row r="66" spans="1:9">
      <c r="A66" s="23"/>
      <c r="B66" s="2">
        <v>32</v>
      </c>
      <c r="C66" s="2">
        <v>1983</v>
      </c>
      <c r="D66" s="11" t="s">
        <v>137</v>
      </c>
      <c r="E66" s="13"/>
      <c r="F66" s="12"/>
      <c r="G66" s="3"/>
      <c r="H66" s="44" t="s">
        <v>182</v>
      </c>
      <c r="I66" s="45"/>
    </row>
    <row r="67" spans="1:9">
      <c r="A67" s="23"/>
      <c r="B67" s="2">
        <v>33</v>
      </c>
      <c r="C67" s="2">
        <v>1978</v>
      </c>
      <c r="D67" s="11" t="s">
        <v>138</v>
      </c>
      <c r="E67" s="13" t="s">
        <v>100</v>
      </c>
      <c r="F67" s="12"/>
      <c r="G67" s="3"/>
      <c r="H67" s="44" t="s">
        <v>182</v>
      </c>
      <c r="I67" s="45"/>
    </row>
    <row r="68" spans="1:9">
      <c r="A68" s="18"/>
      <c r="B68" s="18" t="s">
        <v>60</v>
      </c>
      <c r="C68" s="18"/>
      <c r="D68" s="18">
        <v>75</v>
      </c>
      <c r="E68" s="18"/>
      <c r="F68" s="18"/>
      <c r="G68" s="18"/>
      <c r="H68" s="18"/>
      <c r="I68" s="18"/>
    </row>
    <row r="70" spans="1:9" ht="7.5" customHeight="1">
      <c r="A70" s="15"/>
      <c r="B70" s="15"/>
      <c r="C70" s="15"/>
      <c r="D70" s="15"/>
      <c r="E70" s="15"/>
      <c r="F70" s="15"/>
      <c r="G70" s="15"/>
      <c r="H70" s="15"/>
      <c r="I70" s="15"/>
    </row>
    <row r="71" spans="1:9">
      <c r="A71" s="16"/>
      <c r="B71" s="16"/>
      <c r="C71" s="17"/>
      <c r="D71" s="16"/>
      <c r="E71" s="16"/>
      <c r="F71" s="16"/>
      <c r="G71" s="16"/>
      <c r="H71" s="16"/>
      <c r="I71" s="16"/>
    </row>
    <row r="72" spans="1:9">
      <c r="A72" s="16"/>
      <c r="B72" s="16"/>
      <c r="C72" s="17"/>
      <c r="D72" s="16"/>
      <c r="E72" s="16"/>
      <c r="F72" s="16"/>
      <c r="G72" s="16"/>
      <c r="H72" s="16"/>
      <c r="I72" s="16"/>
    </row>
    <row r="73" spans="1:9">
      <c r="A73" s="16"/>
      <c r="B73" s="16"/>
      <c r="C73" s="17"/>
      <c r="D73" s="16"/>
      <c r="E73" s="16"/>
      <c r="F73" s="16"/>
      <c r="G73" s="16"/>
      <c r="H73" s="16"/>
      <c r="I73" s="16"/>
    </row>
    <row r="74" spans="1:9">
      <c r="A74" s="16"/>
      <c r="B74" s="16"/>
      <c r="C74" s="17"/>
      <c r="D74" s="16"/>
      <c r="E74" s="16"/>
      <c r="F74" s="16"/>
      <c r="G74" s="16"/>
      <c r="H74" s="16"/>
      <c r="I74" s="16"/>
    </row>
    <row r="75" spans="1:9">
      <c r="A75" s="16"/>
      <c r="B75" s="16"/>
      <c r="C75" s="17"/>
      <c r="D75" s="16"/>
      <c r="E75" s="16"/>
      <c r="F75" s="16"/>
      <c r="G75" s="16"/>
      <c r="H75" s="16"/>
      <c r="I75" s="16"/>
    </row>
    <row r="76" spans="1:9">
      <c r="A76" s="16"/>
      <c r="B76" s="16"/>
      <c r="C76" s="17"/>
      <c r="D76" s="16"/>
      <c r="E76" s="16"/>
      <c r="F76" s="16"/>
      <c r="G76" s="16"/>
      <c r="H76" s="16"/>
      <c r="I76" s="16"/>
    </row>
    <row r="77" spans="1:9" ht="12" customHeight="1">
      <c r="A77" s="16"/>
      <c r="B77" s="16"/>
      <c r="C77" s="17"/>
      <c r="D77" s="16"/>
      <c r="E77" s="16"/>
      <c r="F77" s="16"/>
      <c r="G77" s="16"/>
      <c r="H77" s="16"/>
      <c r="I77" s="16"/>
    </row>
    <row r="78" spans="1:9" ht="5.25" customHeight="1">
      <c r="A78" s="16"/>
      <c r="B78" s="16"/>
      <c r="C78" s="17"/>
      <c r="D78" s="16"/>
      <c r="E78" s="16"/>
      <c r="F78" s="16"/>
      <c r="G78" s="16"/>
      <c r="H78" s="16"/>
      <c r="I78" s="16"/>
    </row>
    <row r="79" spans="1:9" ht="6.75" customHeight="1">
      <c r="A79" s="15"/>
      <c r="B79" s="15"/>
      <c r="C79" s="15"/>
      <c r="D79" s="15"/>
      <c r="E79" s="15"/>
      <c r="F79" s="15"/>
      <c r="G79" s="15"/>
      <c r="H79" s="15"/>
      <c r="I79" s="15"/>
    </row>
    <row r="80" spans="1:9" s="34" customFormat="1" ht="12" customHeight="1">
      <c r="A80" s="67" t="s">
        <v>54</v>
      </c>
      <c r="B80" s="67"/>
      <c r="C80" s="67"/>
      <c r="D80" s="67"/>
      <c r="E80" s="67"/>
      <c r="F80" s="67"/>
      <c r="G80" s="67"/>
      <c r="H80" s="67"/>
      <c r="I80" s="67"/>
    </row>
    <row r="81" spans="1:9" s="4" customFormat="1" ht="26.25" customHeight="1">
      <c r="A81" s="63" t="s">
        <v>22</v>
      </c>
      <c r="B81" s="63"/>
      <c r="C81" s="63"/>
      <c r="D81" s="63"/>
      <c r="E81" s="63"/>
      <c r="F81" s="63"/>
      <c r="G81" s="63"/>
      <c r="H81" s="63"/>
      <c r="I81" s="63"/>
    </row>
    <row r="82" spans="1:9" s="4" customFormat="1" ht="26.25" customHeight="1">
      <c r="A82" s="35"/>
      <c r="B82" s="35"/>
      <c r="C82" s="35"/>
      <c r="D82" s="35"/>
      <c r="E82" s="35"/>
      <c r="F82" s="35"/>
      <c r="G82" s="35"/>
      <c r="H82" s="35"/>
      <c r="I82" s="35"/>
    </row>
    <row r="83" spans="1:9" s="4" customFormat="1" ht="23.25">
      <c r="A83" s="35"/>
      <c r="B83" s="35"/>
      <c r="C83" s="35"/>
      <c r="D83" s="35"/>
      <c r="E83" s="35"/>
      <c r="F83" s="35"/>
      <c r="G83" s="35"/>
      <c r="H83" s="35"/>
      <c r="I83" s="35"/>
    </row>
    <row r="84" spans="1:9" s="4" customFormat="1" ht="18" customHeight="1">
      <c r="A84" s="35"/>
      <c r="B84" s="35"/>
      <c r="C84" s="35"/>
      <c r="D84" s="35"/>
      <c r="E84" s="35"/>
      <c r="F84" s="35"/>
      <c r="G84" s="35"/>
      <c r="H84" s="35"/>
      <c r="I84" s="35"/>
    </row>
    <row r="85" spans="1:9" s="4" customFormat="1" ht="15.75" customHeight="1">
      <c r="A85" s="35"/>
      <c r="B85" s="35"/>
      <c r="C85" s="35"/>
      <c r="D85" s="35"/>
      <c r="E85" s="35"/>
      <c r="F85" s="35"/>
      <c r="G85" s="35"/>
      <c r="H85" s="35"/>
      <c r="I85" s="35"/>
    </row>
    <row r="86" spans="1:9" s="4" customFormat="1" ht="18.75">
      <c r="A86" s="62" t="s">
        <v>23</v>
      </c>
      <c r="B86" s="62"/>
      <c r="C86" s="62"/>
      <c r="D86" s="62"/>
      <c r="E86" s="62"/>
      <c r="F86" s="62"/>
      <c r="G86" s="62"/>
      <c r="H86" s="62"/>
      <c r="I86" s="62"/>
    </row>
    <row r="87" spans="1:9" s="4" customFormat="1" ht="14.25" customHeight="1">
      <c r="A87" s="36"/>
      <c r="B87" s="37"/>
      <c r="C87" s="36"/>
      <c r="D87" s="65"/>
      <c r="E87" s="65"/>
      <c r="F87" s="65"/>
      <c r="G87" s="65"/>
      <c r="H87" s="38"/>
      <c r="I87" s="39" t="s">
        <v>0</v>
      </c>
    </row>
    <row r="88" spans="1:9" s="4" customFormat="1" ht="12" customHeight="1">
      <c r="A88" s="40" t="s">
        <v>19</v>
      </c>
      <c r="B88" s="37"/>
      <c r="C88" s="41"/>
      <c r="D88" s="41"/>
      <c r="E88" s="42"/>
      <c r="F88" s="43"/>
      <c r="G88" s="36"/>
      <c r="H88" s="36"/>
      <c r="I88" s="39" t="s">
        <v>21</v>
      </c>
    </row>
    <row r="89" spans="1:9" s="4" customFormat="1" ht="21">
      <c r="A89" s="64" t="s">
        <v>20</v>
      </c>
      <c r="B89" s="64"/>
      <c r="C89" s="64"/>
      <c r="D89" s="64"/>
      <c r="E89" s="64"/>
      <c r="F89" s="64"/>
      <c r="G89" s="64"/>
      <c r="H89" s="64"/>
      <c r="I89" s="64"/>
    </row>
    <row r="90" spans="1:9" ht="7.5" customHeight="1">
      <c r="I90" s="1"/>
    </row>
    <row r="91" spans="1:9" s="10" customFormat="1" ht="14.25" customHeight="1">
      <c r="A91" s="27" t="s">
        <v>8</v>
      </c>
      <c r="B91" s="27" t="s">
        <v>181</v>
      </c>
      <c r="C91" s="28" t="s">
        <v>7</v>
      </c>
      <c r="D91" s="27" t="s">
        <v>6</v>
      </c>
      <c r="E91" s="27" t="s">
        <v>5</v>
      </c>
      <c r="F91" s="28" t="s">
        <v>4</v>
      </c>
      <c r="G91" s="28" t="s">
        <v>3</v>
      </c>
      <c r="H91" s="28" t="s">
        <v>10</v>
      </c>
      <c r="I91" s="29" t="s">
        <v>12</v>
      </c>
    </row>
    <row r="92" spans="1:9" s="26" customFormat="1" ht="12.75" customHeight="1">
      <c r="A92" s="30" t="s">
        <v>9</v>
      </c>
      <c r="B92" s="31" t="s">
        <v>2</v>
      </c>
      <c r="C92" s="32" t="s">
        <v>1</v>
      </c>
      <c r="D92" s="30" t="s">
        <v>18</v>
      </c>
      <c r="E92" s="30" t="s">
        <v>17</v>
      </c>
      <c r="F92" s="32" t="s">
        <v>16</v>
      </c>
      <c r="G92" s="32" t="s">
        <v>15</v>
      </c>
      <c r="H92" s="32" t="s">
        <v>11</v>
      </c>
      <c r="I92" s="33" t="s">
        <v>13</v>
      </c>
    </row>
    <row r="93" spans="1:9" s="4" customFormat="1" ht="6" customHeight="1">
      <c r="B93" s="9"/>
      <c r="C93" s="8"/>
      <c r="D93" s="8"/>
      <c r="E93" s="7"/>
      <c r="F93" s="6"/>
      <c r="I93" s="5"/>
    </row>
    <row r="94" spans="1:9" ht="15.75" thickBot="1">
      <c r="A94" s="66" t="s">
        <v>65</v>
      </c>
      <c r="B94" s="66"/>
      <c r="C94" s="66"/>
      <c r="D94" s="66"/>
      <c r="E94" s="66"/>
      <c r="F94" s="66"/>
      <c r="G94" s="66"/>
      <c r="H94" s="66"/>
      <c r="I94" s="66"/>
    </row>
    <row r="95" spans="1:9">
      <c r="A95" s="18" t="s">
        <v>55</v>
      </c>
      <c r="B95" s="19"/>
      <c r="C95" s="20"/>
      <c r="D95" s="19"/>
      <c r="E95" s="19"/>
      <c r="F95" s="19"/>
      <c r="G95" s="19"/>
      <c r="H95" s="21"/>
      <c r="I95" s="22" t="s">
        <v>14</v>
      </c>
    </row>
    <row r="96" spans="1:9">
      <c r="A96" s="23"/>
      <c r="B96" s="2">
        <v>34</v>
      </c>
      <c r="C96" s="2"/>
      <c r="D96" s="11" t="s">
        <v>139</v>
      </c>
      <c r="E96" s="13"/>
      <c r="F96" s="12"/>
      <c r="G96" s="3"/>
      <c r="H96" s="44" t="s">
        <v>182</v>
      </c>
      <c r="I96" s="45"/>
    </row>
    <row r="97" spans="1:9">
      <c r="A97" s="23"/>
      <c r="B97" s="2">
        <v>35</v>
      </c>
      <c r="C97" s="2">
        <v>1989</v>
      </c>
      <c r="D97" s="11" t="s">
        <v>140</v>
      </c>
      <c r="E97" s="13" t="s">
        <v>101</v>
      </c>
      <c r="F97" s="12"/>
      <c r="G97" s="3"/>
      <c r="H97" s="44" t="s">
        <v>182</v>
      </c>
      <c r="I97" s="45"/>
    </row>
    <row r="98" spans="1:9">
      <c r="A98" s="23"/>
      <c r="B98" s="2"/>
      <c r="C98" s="2"/>
      <c r="D98" s="11"/>
      <c r="E98" s="13"/>
      <c r="F98" s="12"/>
      <c r="G98" s="3"/>
      <c r="H98" s="44"/>
      <c r="I98" s="45"/>
    </row>
    <row r="99" spans="1:9">
      <c r="A99" s="23"/>
      <c r="B99" s="2">
        <v>37</v>
      </c>
      <c r="C99" s="2">
        <v>1980</v>
      </c>
      <c r="D99" s="11" t="s">
        <v>142</v>
      </c>
      <c r="E99" s="13" t="s">
        <v>103</v>
      </c>
      <c r="F99" s="12"/>
      <c r="G99" s="3"/>
      <c r="H99" s="44" t="s">
        <v>182</v>
      </c>
      <c r="I99" s="45"/>
    </row>
    <row r="100" spans="1:9">
      <c r="A100" s="23"/>
      <c r="B100" s="2">
        <v>38</v>
      </c>
      <c r="C100" s="2">
        <v>1966</v>
      </c>
      <c r="D100" s="11" t="s">
        <v>143</v>
      </c>
      <c r="E100" s="13" t="s">
        <v>104</v>
      </c>
      <c r="F100" s="12"/>
      <c r="G100" s="3"/>
      <c r="H100" s="44" t="s">
        <v>182</v>
      </c>
      <c r="I100" s="45"/>
    </row>
    <row r="101" spans="1:9">
      <c r="A101" s="23"/>
      <c r="B101" s="2">
        <v>39</v>
      </c>
      <c r="C101" s="2">
        <v>1959</v>
      </c>
      <c r="D101" s="11" t="s">
        <v>144</v>
      </c>
      <c r="E101" s="13" t="s">
        <v>105</v>
      </c>
      <c r="F101" s="12"/>
      <c r="G101" s="3"/>
      <c r="H101" s="44" t="s">
        <v>182</v>
      </c>
      <c r="I101" s="45"/>
    </row>
    <row r="102" spans="1:9">
      <c r="A102" s="23"/>
      <c r="B102" s="2">
        <v>40</v>
      </c>
      <c r="C102" s="2">
        <v>1966</v>
      </c>
      <c r="D102" s="11" t="s">
        <v>145</v>
      </c>
      <c r="E102" s="13" t="s">
        <v>106</v>
      </c>
      <c r="F102" s="12"/>
      <c r="G102" s="3"/>
      <c r="H102" s="44" t="s">
        <v>182</v>
      </c>
      <c r="I102" s="45"/>
    </row>
    <row r="103" spans="1:9">
      <c r="A103" s="23"/>
      <c r="B103" s="2">
        <v>41</v>
      </c>
      <c r="C103" s="2">
        <v>1983</v>
      </c>
      <c r="D103" s="11" t="s">
        <v>146</v>
      </c>
      <c r="E103" s="13" t="s">
        <v>66</v>
      </c>
      <c r="F103" s="12"/>
      <c r="G103" s="3"/>
      <c r="H103" s="44" t="s">
        <v>182</v>
      </c>
      <c r="I103" s="45"/>
    </row>
    <row r="104" spans="1:9">
      <c r="A104" s="23"/>
      <c r="B104" s="2">
        <v>42</v>
      </c>
      <c r="C104" s="2">
        <v>1988</v>
      </c>
      <c r="D104" s="11" t="s">
        <v>147</v>
      </c>
      <c r="E104" s="13" t="s">
        <v>66</v>
      </c>
      <c r="F104" s="12"/>
      <c r="G104" s="3"/>
      <c r="H104" s="44" t="s">
        <v>182</v>
      </c>
      <c r="I104" s="45"/>
    </row>
    <row r="105" spans="1:9">
      <c r="A105" s="23"/>
      <c r="B105" s="2">
        <v>43</v>
      </c>
      <c r="C105" s="2">
        <v>1986</v>
      </c>
      <c r="D105" s="11" t="s">
        <v>148</v>
      </c>
      <c r="E105" s="13"/>
      <c r="F105" s="12"/>
      <c r="G105" s="3"/>
      <c r="H105" s="44" t="s">
        <v>182</v>
      </c>
      <c r="I105" s="45"/>
    </row>
    <row r="106" spans="1:9">
      <c r="A106" s="23"/>
      <c r="B106" s="2">
        <v>44</v>
      </c>
      <c r="C106" s="2">
        <v>1961</v>
      </c>
      <c r="D106" s="11" t="s">
        <v>149</v>
      </c>
      <c r="E106" s="13" t="s">
        <v>67</v>
      </c>
      <c r="F106" s="12"/>
      <c r="G106" s="3"/>
      <c r="H106" s="44" t="s">
        <v>182</v>
      </c>
      <c r="I106" s="45"/>
    </row>
    <row r="107" spans="1:9">
      <c r="A107" s="23"/>
      <c r="B107" s="2">
        <v>45</v>
      </c>
      <c r="C107" s="2">
        <v>1967</v>
      </c>
      <c r="D107" s="11" t="s">
        <v>150</v>
      </c>
      <c r="E107" s="13" t="s">
        <v>68</v>
      </c>
      <c r="F107" s="12"/>
      <c r="G107" s="3"/>
      <c r="H107" s="44" t="s">
        <v>182</v>
      </c>
      <c r="I107" s="45"/>
    </row>
    <row r="108" spans="1:9">
      <c r="A108" s="23"/>
      <c r="B108" s="2">
        <v>47</v>
      </c>
      <c r="C108" s="2">
        <v>1984</v>
      </c>
      <c r="D108" s="11" t="s">
        <v>152</v>
      </c>
      <c r="E108" s="13" t="s">
        <v>70</v>
      </c>
      <c r="F108" s="12"/>
      <c r="G108" s="3"/>
      <c r="H108" s="44" t="s">
        <v>182</v>
      </c>
      <c r="I108" s="45"/>
    </row>
    <row r="109" spans="1:9">
      <c r="A109" s="23"/>
      <c r="B109" s="2">
        <v>50</v>
      </c>
      <c r="C109" s="2">
        <v>1980</v>
      </c>
      <c r="D109" s="11" t="s">
        <v>155</v>
      </c>
      <c r="E109" s="13" t="s">
        <v>73</v>
      </c>
      <c r="F109" s="12"/>
      <c r="G109" s="3"/>
      <c r="H109" s="44" t="s">
        <v>182</v>
      </c>
      <c r="I109" s="45"/>
    </row>
    <row r="110" spans="1:9">
      <c r="A110" s="23"/>
      <c r="B110" s="2">
        <v>52</v>
      </c>
      <c r="C110" s="2">
        <v>1975</v>
      </c>
      <c r="D110" s="11" t="s">
        <v>157</v>
      </c>
      <c r="E110" s="13"/>
      <c r="F110" s="12"/>
      <c r="G110" s="3"/>
      <c r="H110" s="44" t="s">
        <v>182</v>
      </c>
      <c r="I110" s="45"/>
    </row>
    <row r="111" spans="1:9">
      <c r="A111" s="23"/>
      <c r="B111" s="2">
        <v>55</v>
      </c>
      <c r="C111" s="2">
        <v>1974</v>
      </c>
      <c r="D111" s="11" t="s">
        <v>160</v>
      </c>
      <c r="E111" s="13" t="s">
        <v>77</v>
      </c>
      <c r="F111" s="12"/>
      <c r="G111" s="3"/>
      <c r="H111" s="44" t="s">
        <v>182</v>
      </c>
      <c r="I111" s="45"/>
    </row>
    <row r="112" spans="1:9">
      <c r="A112" s="23"/>
      <c r="B112" s="2">
        <v>56</v>
      </c>
      <c r="C112" s="2">
        <v>1985</v>
      </c>
      <c r="D112" s="11" t="s">
        <v>161</v>
      </c>
      <c r="E112" s="13"/>
      <c r="F112" s="12"/>
      <c r="G112" s="3"/>
      <c r="H112" s="44" t="s">
        <v>182</v>
      </c>
      <c r="I112" s="45"/>
    </row>
    <row r="113" spans="1:9">
      <c r="A113" s="23"/>
      <c r="B113" s="2">
        <v>57</v>
      </c>
      <c r="C113" s="2">
        <v>1978</v>
      </c>
      <c r="D113" s="11" t="s">
        <v>162</v>
      </c>
      <c r="E113" s="13" t="s">
        <v>77</v>
      </c>
      <c r="F113" s="12"/>
      <c r="G113" s="3"/>
      <c r="H113" s="44" t="s">
        <v>182</v>
      </c>
      <c r="I113" s="45"/>
    </row>
    <row r="114" spans="1:9">
      <c r="A114" s="23"/>
      <c r="B114" s="2">
        <v>59</v>
      </c>
      <c r="C114" s="2">
        <v>1968</v>
      </c>
      <c r="D114" s="11" t="s">
        <v>164</v>
      </c>
      <c r="E114" s="13" t="s">
        <v>56</v>
      </c>
      <c r="F114" s="12"/>
      <c r="G114" s="3"/>
      <c r="H114" s="44" t="s">
        <v>182</v>
      </c>
      <c r="I114" s="45"/>
    </row>
    <row r="115" spans="1:9">
      <c r="A115" s="23"/>
      <c r="B115" s="2">
        <v>63</v>
      </c>
      <c r="C115" s="2">
        <v>1970</v>
      </c>
      <c r="D115" s="11" t="s">
        <v>168</v>
      </c>
      <c r="E115" s="13" t="s">
        <v>81</v>
      </c>
      <c r="F115" s="12"/>
      <c r="G115" s="3"/>
      <c r="H115" s="44" t="s">
        <v>182</v>
      </c>
      <c r="I115" s="45"/>
    </row>
    <row r="116" spans="1:9">
      <c r="A116" s="23"/>
      <c r="B116" s="2">
        <v>65</v>
      </c>
      <c r="C116" s="2">
        <v>1962</v>
      </c>
      <c r="D116" s="11" t="s">
        <v>170</v>
      </c>
      <c r="E116" s="13" t="s">
        <v>82</v>
      </c>
      <c r="F116" s="12"/>
      <c r="G116" s="3"/>
      <c r="H116" s="44" t="s">
        <v>182</v>
      </c>
      <c r="I116" s="45"/>
    </row>
    <row r="117" spans="1:9">
      <c r="A117" s="23"/>
      <c r="B117" s="2">
        <v>66</v>
      </c>
      <c r="C117" s="2">
        <v>1957</v>
      </c>
      <c r="D117" s="11" t="s">
        <v>171</v>
      </c>
      <c r="E117" s="13" t="s">
        <v>83</v>
      </c>
      <c r="F117" s="12"/>
      <c r="G117" s="3"/>
      <c r="H117" s="44" t="s">
        <v>182</v>
      </c>
      <c r="I117" s="45"/>
    </row>
    <row r="118" spans="1:9">
      <c r="A118" s="23"/>
      <c r="B118" s="2">
        <v>70</v>
      </c>
      <c r="C118" s="2">
        <v>1979</v>
      </c>
      <c r="D118" s="11" t="s">
        <v>175</v>
      </c>
      <c r="E118" s="13" t="s">
        <v>87</v>
      </c>
      <c r="F118" s="12"/>
      <c r="G118" s="3"/>
      <c r="H118" s="44" t="s">
        <v>182</v>
      </c>
      <c r="I118" s="45"/>
    </row>
    <row r="119" spans="1:9">
      <c r="A119" s="23"/>
      <c r="B119" s="2">
        <v>74</v>
      </c>
      <c r="C119" s="2">
        <v>1984</v>
      </c>
      <c r="D119" s="11" t="s">
        <v>179</v>
      </c>
      <c r="E119" s="13" t="s">
        <v>89</v>
      </c>
      <c r="F119" s="12"/>
      <c r="G119" s="3"/>
      <c r="H119" s="44" t="s">
        <v>182</v>
      </c>
      <c r="I119" s="45"/>
    </row>
    <row r="120" spans="1:9">
      <c r="A120" s="18"/>
      <c r="B120" s="18" t="s">
        <v>60</v>
      </c>
      <c r="C120" s="18"/>
      <c r="D120" s="18">
        <v>75</v>
      </c>
      <c r="E120" s="18"/>
      <c r="F120" s="18"/>
      <c r="G120" s="18"/>
      <c r="H120" s="18"/>
      <c r="I120" s="18"/>
    </row>
    <row r="150" spans="1:9" ht="7.5" customHeight="1">
      <c r="A150" s="15"/>
      <c r="B150" s="15"/>
      <c r="C150" s="15"/>
      <c r="D150" s="15"/>
      <c r="E150" s="15"/>
      <c r="F150" s="15"/>
      <c r="G150" s="15"/>
      <c r="H150" s="15"/>
      <c r="I150" s="15"/>
    </row>
    <row r="151" spans="1:9">
      <c r="A151" s="16"/>
      <c r="B151" s="16"/>
      <c r="C151" s="17"/>
      <c r="D151" s="16"/>
      <c r="E151" s="16"/>
      <c r="F151" s="16"/>
      <c r="G151" s="16"/>
      <c r="H151" s="16"/>
      <c r="I151" s="16"/>
    </row>
    <row r="152" spans="1:9">
      <c r="A152" s="16"/>
      <c r="B152" s="16"/>
      <c r="C152" s="17"/>
      <c r="D152" s="16"/>
      <c r="E152" s="16"/>
      <c r="F152" s="16"/>
      <c r="G152" s="16"/>
      <c r="H152" s="16"/>
      <c r="I152" s="16"/>
    </row>
    <row r="153" spans="1:9">
      <c r="A153" s="16"/>
      <c r="B153" s="16"/>
      <c r="C153" s="17"/>
      <c r="D153" s="16"/>
      <c r="E153" s="16"/>
      <c r="F153" s="16"/>
      <c r="G153" s="16"/>
      <c r="H153" s="16"/>
      <c r="I153" s="16"/>
    </row>
    <row r="154" spans="1:9">
      <c r="A154" s="16"/>
      <c r="B154" s="16"/>
      <c r="C154" s="17"/>
      <c r="D154" s="16"/>
      <c r="E154" s="16"/>
      <c r="F154" s="16"/>
      <c r="G154" s="16"/>
      <c r="H154" s="16"/>
      <c r="I154" s="16"/>
    </row>
    <row r="155" spans="1:9">
      <c r="A155" s="16"/>
      <c r="B155" s="16"/>
      <c r="C155" s="17"/>
      <c r="D155" s="16"/>
      <c r="E155" s="16"/>
      <c r="F155" s="16"/>
      <c r="G155" s="16"/>
      <c r="H155" s="16"/>
      <c r="I155" s="16"/>
    </row>
    <row r="156" spans="1:9">
      <c r="A156" s="16"/>
      <c r="B156" s="16"/>
      <c r="C156" s="17"/>
      <c r="D156" s="16"/>
      <c r="E156" s="16"/>
      <c r="F156" s="16"/>
      <c r="G156" s="16"/>
      <c r="H156" s="16"/>
      <c r="I156" s="16"/>
    </row>
    <row r="157" spans="1:9" ht="12" customHeight="1">
      <c r="A157" s="16"/>
      <c r="B157" s="16"/>
      <c r="C157" s="17"/>
      <c r="D157" s="16"/>
      <c r="E157" s="16"/>
      <c r="F157" s="16"/>
      <c r="G157" s="16"/>
      <c r="H157" s="16"/>
      <c r="I157" s="16"/>
    </row>
    <row r="158" spans="1:9" ht="5.25" customHeight="1">
      <c r="A158" s="16"/>
      <c r="B158" s="16"/>
      <c r="C158" s="17"/>
      <c r="D158" s="16"/>
      <c r="E158" s="16"/>
      <c r="F158" s="16"/>
      <c r="G158" s="16"/>
      <c r="H158" s="16"/>
      <c r="I158" s="16"/>
    </row>
    <row r="159" spans="1:9" ht="6.75" customHeight="1">
      <c r="A159" s="15"/>
      <c r="B159" s="15"/>
      <c r="C159" s="15"/>
      <c r="D159" s="15"/>
      <c r="E159" s="15"/>
      <c r="F159" s="15"/>
      <c r="G159" s="15"/>
      <c r="H159" s="15"/>
      <c r="I159" s="15"/>
    </row>
    <row r="160" spans="1:9" s="34" customFormat="1" ht="12" customHeight="1">
      <c r="A160" s="67" t="s">
        <v>54</v>
      </c>
      <c r="B160" s="67"/>
      <c r="C160" s="67"/>
      <c r="D160" s="67"/>
      <c r="E160" s="67"/>
      <c r="F160" s="67"/>
      <c r="G160" s="67"/>
      <c r="H160" s="67"/>
      <c r="I160" s="67"/>
    </row>
  </sheetData>
  <mergeCells count="12">
    <mergeCell ref="A80:I80"/>
    <mergeCell ref="A81:I81"/>
    <mergeCell ref="A86:I86"/>
    <mergeCell ref="D87:G87"/>
    <mergeCell ref="A89:I89"/>
    <mergeCell ref="A94:I94"/>
    <mergeCell ref="A160:I160"/>
    <mergeCell ref="A1:I1"/>
    <mergeCell ref="A6:I6"/>
    <mergeCell ref="D7:G7"/>
    <mergeCell ref="A9:I9"/>
    <mergeCell ref="A14:I14"/>
  </mergeCells>
  <pageMargins left="0.51" right="0.23622047244094491" top="0.23622047244094491" bottom="0.23622047244094491" header="0.23622047244094491" footer="0.19685039370078741"/>
  <pageSetup paperSize="9" scale="70" orientation="portrait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Z140"/>
  <sheetViews>
    <sheetView topLeftCell="A3" zoomScale="85" zoomScaleNormal="85" zoomScalePageLayoutView="110" workbookViewId="0">
      <selection activeCell="BF18" sqref="BF18"/>
    </sheetView>
  </sheetViews>
  <sheetFormatPr defaultColWidth="8.85546875" defaultRowHeight="15"/>
  <cols>
    <col min="1" max="1" width="5.42578125" customWidth="1"/>
    <col min="2" max="2" width="7.140625" customWidth="1"/>
    <col min="3" max="3" width="15.42578125" customWidth="1"/>
    <col min="4" max="4" width="14.5703125" customWidth="1"/>
    <col min="5" max="5" width="12.7109375" customWidth="1"/>
    <col min="6" max="6" width="36.28515625" customWidth="1"/>
    <col min="8" max="8" width="13" customWidth="1"/>
    <col min="9" max="9" width="11.140625" customWidth="1"/>
    <col min="10" max="10" width="11.85546875" customWidth="1"/>
    <col min="11" max="11" width="8.85546875" hidden="1" customWidth="1"/>
    <col min="12" max="50" width="2.28515625" style="46" hidden="1" customWidth="1"/>
    <col min="51" max="51" width="6" hidden="1" customWidth="1"/>
    <col min="52" max="52" width="8.85546875" hidden="1" customWidth="1"/>
  </cols>
  <sheetData>
    <row r="1" spans="1:52" s="4" customFormat="1" ht="25.5" customHeight="1">
      <c r="A1" s="63" t="s">
        <v>22</v>
      </c>
      <c r="B1" s="63"/>
      <c r="C1" s="63"/>
      <c r="D1" s="63"/>
      <c r="E1" s="63"/>
      <c r="F1" s="63"/>
      <c r="G1" s="63"/>
      <c r="H1" s="63"/>
      <c r="I1" s="63"/>
      <c r="J1" s="63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</row>
    <row r="2" spans="1:52" s="4" customFormat="1" ht="18" customHeight="1">
      <c r="A2" s="62" t="s">
        <v>23</v>
      </c>
      <c r="B2" s="62"/>
      <c r="C2" s="62"/>
      <c r="D2" s="62"/>
      <c r="E2" s="62"/>
      <c r="F2" s="62"/>
      <c r="G2" s="62"/>
      <c r="H2" s="62"/>
      <c r="I2" s="62"/>
      <c r="J2" s="62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</row>
    <row r="3" spans="1:52" s="4" customFormat="1" ht="14.25" customHeight="1">
      <c r="A3" s="36"/>
      <c r="B3" s="37"/>
      <c r="C3" s="36"/>
      <c r="D3" s="65"/>
      <c r="E3" s="65"/>
      <c r="F3" s="65"/>
      <c r="G3" s="65"/>
      <c r="H3" s="65"/>
      <c r="I3" s="38"/>
      <c r="J3" s="39" t="s">
        <v>0</v>
      </c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</row>
    <row r="4" spans="1:52" s="4" customFormat="1" ht="12" customHeight="1">
      <c r="A4" s="40" t="s">
        <v>19</v>
      </c>
      <c r="B4" s="37"/>
      <c r="C4" s="41"/>
      <c r="D4" s="41"/>
      <c r="E4" s="41"/>
      <c r="F4" s="42"/>
      <c r="G4" s="43"/>
      <c r="H4" s="36"/>
      <c r="I4" s="36"/>
      <c r="J4" s="39" t="s">
        <v>21</v>
      </c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</row>
    <row r="5" spans="1:52" s="4" customFormat="1" ht="16.5" customHeight="1">
      <c r="A5" s="64" t="s">
        <v>20</v>
      </c>
      <c r="B5" s="64"/>
      <c r="C5" s="64"/>
      <c r="D5" s="64"/>
      <c r="E5" s="64"/>
      <c r="F5" s="64"/>
      <c r="G5" s="64"/>
      <c r="H5" s="64"/>
      <c r="I5" s="64"/>
      <c r="J5" s="64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</row>
    <row r="6" spans="1:52" ht="7.5" customHeight="1">
      <c r="J6" s="1"/>
    </row>
    <row r="7" spans="1:52" s="10" customFormat="1" ht="14.25" customHeight="1">
      <c r="A7" s="27" t="s">
        <v>8</v>
      </c>
      <c r="B7" s="27" t="s">
        <v>181</v>
      </c>
      <c r="C7" s="28" t="s">
        <v>7</v>
      </c>
      <c r="D7" s="27" t="s">
        <v>6</v>
      </c>
      <c r="E7" s="27"/>
      <c r="F7" s="27" t="s">
        <v>5</v>
      </c>
      <c r="G7" s="28" t="s">
        <v>4</v>
      </c>
      <c r="H7" s="28" t="s">
        <v>3</v>
      </c>
      <c r="I7" s="28" t="s">
        <v>10</v>
      </c>
      <c r="J7" s="29" t="s">
        <v>12</v>
      </c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</row>
    <row r="8" spans="1:52" s="26" customFormat="1" ht="12.75" customHeight="1">
      <c r="A8" s="30" t="s">
        <v>9</v>
      </c>
      <c r="B8" s="31" t="s">
        <v>2</v>
      </c>
      <c r="C8" s="32" t="s">
        <v>1</v>
      </c>
      <c r="D8" s="30" t="s">
        <v>18</v>
      </c>
      <c r="E8" s="30"/>
      <c r="F8" s="30" t="s">
        <v>17</v>
      </c>
      <c r="G8" s="32" t="s">
        <v>16</v>
      </c>
      <c r="H8" s="32" t="s">
        <v>15</v>
      </c>
      <c r="I8" s="32" t="s">
        <v>11</v>
      </c>
      <c r="J8" s="33" t="s">
        <v>13</v>
      </c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</row>
    <row r="9" spans="1:52" s="4" customFormat="1" ht="6" customHeight="1">
      <c r="B9" s="9"/>
      <c r="C9" s="8"/>
      <c r="D9" s="8"/>
      <c r="E9" s="8"/>
      <c r="F9" s="7"/>
      <c r="G9" s="6"/>
      <c r="J9" s="5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</row>
    <row r="10" spans="1:52" ht="15.75" thickBot="1">
      <c r="A10" s="66" t="s">
        <v>391</v>
      </c>
      <c r="B10" s="66"/>
      <c r="C10" s="66"/>
      <c r="D10" s="66"/>
      <c r="E10" s="66"/>
      <c r="F10" s="66"/>
      <c r="G10" s="66"/>
      <c r="H10" s="66"/>
      <c r="I10" s="66"/>
      <c r="J10" s="66"/>
    </row>
    <row r="11" spans="1:52" ht="15.75">
      <c r="A11" s="18" t="s">
        <v>55</v>
      </c>
      <c r="B11" s="19"/>
      <c r="C11" s="20"/>
      <c r="D11" s="19"/>
      <c r="E11" s="19"/>
      <c r="F11" s="19"/>
      <c r="G11" s="19"/>
      <c r="H11" s="19"/>
      <c r="I11" s="21"/>
      <c r="J11" s="22" t="s">
        <v>14</v>
      </c>
      <c r="L11" s="51">
        <v>1</v>
      </c>
      <c r="M11" s="51">
        <v>2</v>
      </c>
      <c r="N11" s="51">
        <v>3</v>
      </c>
      <c r="O11" s="51">
        <v>4</v>
      </c>
      <c r="P11" s="51">
        <v>5</v>
      </c>
      <c r="Q11" s="51">
        <v>6</v>
      </c>
      <c r="R11" s="51">
        <v>7</v>
      </c>
      <c r="S11" s="51">
        <v>8</v>
      </c>
      <c r="T11" s="51">
        <v>9</v>
      </c>
      <c r="U11" s="51">
        <v>10</v>
      </c>
      <c r="V11" s="51">
        <v>11</v>
      </c>
      <c r="W11" s="51">
        <v>12</v>
      </c>
      <c r="X11" s="51">
        <v>13</v>
      </c>
      <c r="Y11" s="51">
        <v>14</v>
      </c>
      <c r="Z11" s="51">
        <v>15</v>
      </c>
      <c r="AA11" s="51">
        <v>16</v>
      </c>
      <c r="AB11" s="51">
        <v>17</v>
      </c>
      <c r="AC11" s="51">
        <v>18</v>
      </c>
      <c r="AD11" s="51">
        <v>19</v>
      </c>
      <c r="AE11" s="51">
        <v>20</v>
      </c>
      <c r="AF11" s="51">
        <v>21</v>
      </c>
      <c r="AG11" s="51">
        <v>22</v>
      </c>
      <c r="AH11" s="51">
        <v>23</v>
      </c>
      <c r="AI11" s="51">
        <v>24</v>
      </c>
      <c r="AJ11" s="51">
        <v>25</v>
      </c>
      <c r="AK11" s="51">
        <v>26</v>
      </c>
      <c r="AL11" s="51">
        <v>27</v>
      </c>
      <c r="AM11" s="51">
        <v>28</v>
      </c>
      <c r="AN11" s="51">
        <v>29</v>
      </c>
      <c r="AO11" s="51">
        <v>30</v>
      </c>
      <c r="AP11" s="51">
        <v>31</v>
      </c>
      <c r="AQ11" s="51">
        <v>32</v>
      </c>
      <c r="AR11" s="51">
        <v>33</v>
      </c>
      <c r="AS11" s="51">
        <v>34</v>
      </c>
      <c r="AT11" s="51">
        <v>35</v>
      </c>
      <c r="AU11" s="51">
        <v>36</v>
      </c>
      <c r="AV11" s="51">
        <v>37</v>
      </c>
      <c r="AW11" s="51">
        <v>38</v>
      </c>
      <c r="AX11" s="51">
        <v>39</v>
      </c>
      <c r="AZ11" s="54"/>
    </row>
    <row r="12" spans="1:52" ht="13.5" customHeight="1">
      <c r="A12" s="23">
        <v>1</v>
      </c>
      <c r="B12" s="53">
        <v>12</v>
      </c>
      <c r="C12" s="2" t="s">
        <v>212</v>
      </c>
      <c r="D12" s="11" t="s">
        <v>213</v>
      </c>
      <c r="E12" s="13" t="s">
        <v>214</v>
      </c>
      <c r="F12" s="12" t="s">
        <v>200</v>
      </c>
      <c r="G12" s="3"/>
      <c r="H12" s="12"/>
      <c r="I12" s="44">
        <v>4.9722222222222223E-2</v>
      </c>
      <c r="J12" s="45"/>
      <c r="L12" s="51">
        <v>38</v>
      </c>
      <c r="M12" s="51">
        <v>37</v>
      </c>
      <c r="N12" s="51">
        <v>36</v>
      </c>
      <c r="O12" s="51">
        <v>35</v>
      </c>
      <c r="P12" s="51">
        <v>34</v>
      </c>
      <c r="Q12" s="51">
        <v>33</v>
      </c>
      <c r="R12" s="51">
        <v>32</v>
      </c>
      <c r="S12" s="51">
        <v>31</v>
      </c>
      <c r="T12" s="51">
        <v>30</v>
      </c>
      <c r="U12" s="51">
        <v>29</v>
      </c>
      <c r="V12" s="51">
        <v>28</v>
      </c>
      <c r="W12" s="51">
        <v>27</v>
      </c>
      <c r="X12" s="51">
        <v>26</v>
      </c>
      <c r="Y12" s="51">
        <v>25</v>
      </c>
      <c r="Z12" s="51">
        <v>24</v>
      </c>
      <c r="AA12" s="51">
        <v>23</v>
      </c>
      <c r="AB12" s="51">
        <v>22</v>
      </c>
      <c r="AC12" s="51">
        <v>21</v>
      </c>
      <c r="AD12" s="51">
        <v>20</v>
      </c>
      <c r="AE12" s="51">
        <v>19</v>
      </c>
      <c r="AF12" s="51">
        <v>18</v>
      </c>
      <c r="AG12" s="51">
        <v>17</v>
      </c>
      <c r="AH12" s="51">
        <v>16</v>
      </c>
      <c r="AI12" s="51">
        <v>15</v>
      </c>
      <c r="AJ12" s="51">
        <v>14</v>
      </c>
      <c r="AK12" s="51">
        <v>13</v>
      </c>
      <c r="AL12" s="51">
        <v>12</v>
      </c>
      <c r="AM12" s="51">
        <v>11</v>
      </c>
      <c r="AN12" s="51">
        <v>10</v>
      </c>
      <c r="AO12" s="51">
        <v>9</v>
      </c>
      <c r="AP12" s="51">
        <v>8</v>
      </c>
      <c r="AQ12" s="51">
        <v>7</v>
      </c>
      <c r="AR12" s="51">
        <v>6</v>
      </c>
      <c r="AS12" s="51">
        <v>5</v>
      </c>
      <c r="AT12" s="51">
        <v>4</v>
      </c>
      <c r="AU12" s="51">
        <v>3</v>
      </c>
      <c r="AV12" s="51">
        <v>2</v>
      </c>
      <c r="AW12" s="51">
        <v>1</v>
      </c>
      <c r="AX12" s="51">
        <v>0</v>
      </c>
      <c r="AZ12" s="54"/>
    </row>
    <row r="13" spans="1:52" ht="13.5" customHeight="1">
      <c r="A13" s="23">
        <v>2</v>
      </c>
      <c r="B13" s="2">
        <v>27</v>
      </c>
      <c r="C13" s="2" t="s">
        <v>248</v>
      </c>
      <c r="D13" s="11" t="s">
        <v>247</v>
      </c>
      <c r="E13" s="13" t="s">
        <v>249</v>
      </c>
      <c r="F13" s="12" t="s">
        <v>239</v>
      </c>
      <c r="G13" s="3"/>
      <c r="H13" s="12"/>
      <c r="I13" s="44"/>
      <c r="J13" s="45"/>
      <c r="K13" s="49">
        <v>27</v>
      </c>
      <c r="O13" s="50"/>
      <c r="P13" s="46">
        <v>2</v>
      </c>
      <c r="S13" s="46">
        <v>2</v>
      </c>
      <c r="T13" s="50">
        <v>5</v>
      </c>
      <c r="Y13" s="50">
        <v>5</v>
      </c>
      <c r="Z13" s="46">
        <v>2</v>
      </c>
      <c r="AD13" s="50">
        <v>5</v>
      </c>
      <c r="AG13" s="46">
        <v>2</v>
      </c>
      <c r="AI13" s="50">
        <v>5</v>
      </c>
      <c r="AK13" s="46">
        <v>2</v>
      </c>
      <c r="AM13" s="46">
        <v>2</v>
      </c>
      <c r="AN13" s="50">
        <v>3</v>
      </c>
      <c r="AO13" s="46">
        <v>2</v>
      </c>
      <c r="AQ13" s="46">
        <v>2</v>
      </c>
      <c r="AS13" s="50">
        <v>5</v>
      </c>
      <c r="AX13" s="50">
        <v>3</v>
      </c>
      <c r="AY13" s="52">
        <f>SUM(L13:AX13)</f>
        <v>47</v>
      </c>
      <c r="AZ13" s="54">
        <f t="shared" ref="AZ13:AZ21" si="0">AY13*100</f>
        <v>4700</v>
      </c>
    </row>
    <row r="14" spans="1:52" ht="13.5" customHeight="1">
      <c r="A14" s="23">
        <v>3</v>
      </c>
      <c r="B14" s="2">
        <v>23</v>
      </c>
      <c r="C14" s="2" t="s">
        <v>240</v>
      </c>
      <c r="D14" s="11" t="s">
        <v>241</v>
      </c>
      <c r="E14" s="13" t="s">
        <v>242</v>
      </c>
      <c r="F14" s="12" t="s">
        <v>239</v>
      </c>
      <c r="G14" s="3"/>
      <c r="H14" s="12"/>
      <c r="I14" s="44"/>
      <c r="J14" s="45"/>
      <c r="K14" s="49">
        <v>12</v>
      </c>
      <c r="O14" s="50"/>
      <c r="R14" s="46">
        <v>2</v>
      </c>
      <c r="T14" s="50"/>
      <c r="U14" s="46">
        <v>2</v>
      </c>
      <c r="W14" s="46">
        <v>2</v>
      </c>
      <c r="Y14" s="50">
        <v>1</v>
      </c>
      <c r="AA14" s="46">
        <v>2</v>
      </c>
      <c r="AD14" s="50">
        <v>1</v>
      </c>
      <c r="AE14" s="46">
        <v>2</v>
      </c>
      <c r="AH14" s="46">
        <v>2</v>
      </c>
      <c r="AI14" s="50">
        <v>1</v>
      </c>
      <c r="AJ14" s="46">
        <v>2</v>
      </c>
      <c r="AL14" s="46">
        <v>2</v>
      </c>
      <c r="AN14" s="50">
        <v>5</v>
      </c>
      <c r="AP14" s="46">
        <v>2</v>
      </c>
      <c r="AR14" s="46">
        <v>2</v>
      </c>
      <c r="AS14" s="50">
        <v>1</v>
      </c>
      <c r="AT14" s="46">
        <v>2</v>
      </c>
      <c r="AW14" s="46">
        <v>2</v>
      </c>
      <c r="AX14" s="50">
        <v>5</v>
      </c>
      <c r="AY14" s="52">
        <f t="shared" ref="AY14:AY21" si="1">SUM(L14:AX14)</f>
        <v>38</v>
      </c>
      <c r="AZ14" s="54">
        <f t="shared" si="0"/>
        <v>3800</v>
      </c>
    </row>
    <row r="15" spans="1:52" ht="13.5" customHeight="1">
      <c r="A15" s="23">
        <v>4</v>
      </c>
      <c r="B15" s="2">
        <v>64</v>
      </c>
      <c r="C15" s="2" t="s">
        <v>316</v>
      </c>
      <c r="D15" s="11" t="s">
        <v>317</v>
      </c>
      <c r="E15" s="13" t="s">
        <v>236</v>
      </c>
      <c r="F15" s="12" t="s">
        <v>313</v>
      </c>
      <c r="G15" s="3"/>
      <c r="H15" s="12"/>
      <c r="I15" s="44">
        <v>5.0358796296296297E-2</v>
      </c>
      <c r="J15" s="45"/>
      <c r="K15" s="49">
        <v>23</v>
      </c>
      <c r="O15" s="50"/>
      <c r="Q15" s="46">
        <v>2</v>
      </c>
      <c r="T15" s="50">
        <v>1</v>
      </c>
      <c r="X15" s="46">
        <v>2</v>
      </c>
      <c r="Y15" s="50">
        <v>3</v>
      </c>
      <c r="AB15" s="46">
        <v>2</v>
      </c>
      <c r="AC15" s="46">
        <v>2</v>
      </c>
      <c r="AD15" s="50">
        <v>3</v>
      </c>
      <c r="AF15" s="46">
        <v>2</v>
      </c>
      <c r="AI15" s="50">
        <v>3</v>
      </c>
      <c r="AN15" s="50">
        <v>1</v>
      </c>
      <c r="AS15" s="50">
        <v>3</v>
      </c>
      <c r="AU15" s="46">
        <v>2</v>
      </c>
      <c r="AV15" s="46">
        <v>2</v>
      </c>
      <c r="AX15" s="50">
        <v>1</v>
      </c>
      <c r="AY15" s="52">
        <f t="shared" si="1"/>
        <v>29</v>
      </c>
      <c r="AZ15" s="54">
        <f t="shared" si="0"/>
        <v>2900</v>
      </c>
    </row>
    <row r="16" spans="1:52" ht="13.5" customHeight="1">
      <c r="A16" s="23">
        <v>5</v>
      </c>
      <c r="B16" s="2">
        <v>31</v>
      </c>
      <c r="C16" s="2" t="s">
        <v>257</v>
      </c>
      <c r="D16" s="11" t="s">
        <v>258</v>
      </c>
      <c r="E16" s="13" t="s">
        <v>259</v>
      </c>
      <c r="F16" s="12" t="s">
        <v>239</v>
      </c>
      <c r="G16" s="3"/>
      <c r="H16" s="12"/>
      <c r="I16" s="44"/>
      <c r="J16" s="45"/>
      <c r="K16" s="49">
        <v>31</v>
      </c>
      <c r="O16" s="50">
        <v>5</v>
      </c>
      <c r="T16" s="50"/>
      <c r="Y16" s="50"/>
      <c r="AD16" s="50"/>
      <c r="AI16" s="50"/>
      <c r="AN16" s="50"/>
      <c r="AS16" s="50"/>
      <c r="AX16" s="50"/>
      <c r="AY16" s="52">
        <f t="shared" si="1"/>
        <v>5</v>
      </c>
      <c r="AZ16" s="54">
        <f t="shared" si="0"/>
        <v>500</v>
      </c>
    </row>
    <row r="17" spans="1:52" ht="13.5" customHeight="1">
      <c r="A17" s="23">
        <v>6</v>
      </c>
      <c r="B17" s="53">
        <v>5</v>
      </c>
      <c r="C17" s="2" t="s">
        <v>191</v>
      </c>
      <c r="D17" s="11" t="s">
        <v>192</v>
      </c>
      <c r="E17" s="13" t="s">
        <v>193</v>
      </c>
      <c r="F17" s="12" t="s">
        <v>187</v>
      </c>
      <c r="G17" s="3"/>
      <c r="H17" s="12"/>
      <c r="I17" s="44"/>
      <c r="J17" s="45"/>
      <c r="K17" s="49">
        <v>67</v>
      </c>
      <c r="O17" s="50"/>
      <c r="T17" s="50">
        <v>3</v>
      </c>
      <c r="V17" s="46">
        <v>2</v>
      </c>
      <c r="Y17" s="50"/>
      <c r="AD17" s="50"/>
      <c r="AI17" s="50"/>
      <c r="AN17" s="50"/>
      <c r="AS17" s="50"/>
      <c r="AX17" s="50"/>
      <c r="AY17" s="52">
        <f t="shared" si="1"/>
        <v>5</v>
      </c>
      <c r="AZ17" s="54">
        <f t="shared" si="0"/>
        <v>500</v>
      </c>
    </row>
    <row r="18" spans="1:52" ht="13.5" customHeight="1">
      <c r="A18" s="23">
        <v>7</v>
      </c>
      <c r="B18" s="2">
        <v>29</v>
      </c>
      <c r="C18" s="2" t="s">
        <v>252</v>
      </c>
      <c r="D18" s="11" t="s">
        <v>253</v>
      </c>
      <c r="E18" s="13" t="s">
        <v>254</v>
      </c>
      <c r="F18" s="12" t="s">
        <v>239</v>
      </c>
      <c r="G18" s="3"/>
      <c r="H18" s="12"/>
      <c r="I18" s="44"/>
      <c r="J18" s="45"/>
      <c r="K18" s="49">
        <v>70</v>
      </c>
      <c r="L18" s="46">
        <v>2</v>
      </c>
      <c r="M18" s="46">
        <v>2</v>
      </c>
      <c r="O18" s="50"/>
      <c r="T18" s="50"/>
      <c r="Y18" s="50"/>
      <c r="AD18" s="50"/>
      <c r="AI18" s="50"/>
      <c r="AN18" s="50"/>
      <c r="AS18" s="50"/>
      <c r="AX18" s="50"/>
      <c r="AY18" s="52">
        <f t="shared" si="1"/>
        <v>4</v>
      </c>
      <c r="AZ18" s="54">
        <f t="shared" si="0"/>
        <v>400</v>
      </c>
    </row>
    <row r="19" spans="1:52" ht="13.5" customHeight="1">
      <c r="A19" s="23">
        <v>8</v>
      </c>
      <c r="B19" s="2">
        <v>95</v>
      </c>
      <c r="C19" s="2" t="s">
        <v>378</v>
      </c>
      <c r="D19" s="11" t="s">
        <v>379</v>
      </c>
      <c r="E19" s="13" t="s">
        <v>242</v>
      </c>
      <c r="F19" s="12" t="s">
        <v>380</v>
      </c>
      <c r="G19" s="3"/>
      <c r="H19" s="12"/>
      <c r="I19" s="44"/>
      <c r="J19" s="45"/>
      <c r="K19" s="49">
        <v>76</v>
      </c>
      <c r="O19" s="50">
        <v>3</v>
      </c>
      <c r="T19" s="50"/>
      <c r="Y19" s="50"/>
      <c r="AD19" s="50"/>
      <c r="AI19" s="50"/>
      <c r="AN19" s="50"/>
      <c r="AS19" s="50"/>
      <c r="AX19" s="50"/>
      <c r="AY19" s="52">
        <f t="shared" si="1"/>
        <v>3</v>
      </c>
      <c r="AZ19" s="54">
        <f t="shared" si="0"/>
        <v>300</v>
      </c>
    </row>
    <row r="20" spans="1:52" ht="13.5" customHeight="1">
      <c r="A20" s="23">
        <v>9</v>
      </c>
      <c r="B20" s="2">
        <v>86</v>
      </c>
      <c r="C20" s="2" t="s">
        <v>360</v>
      </c>
      <c r="D20" s="11" t="s">
        <v>361</v>
      </c>
      <c r="E20" s="13" t="s">
        <v>211</v>
      </c>
      <c r="F20" s="12" t="s">
        <v>359</v>
      </c>
      <c r="G20" s="3"/>
      <c r="H20" s="12"/>
      <c r="I20" s="44"/>
      <c r="J20" s="45"/>
      <c r="K20" s="49">
        <v>92</v>
      </c>
      <c r="N20" s="46">
        <v>2</v>
      </c>
      <c r="O20" s="50"/>
      <c r="T20" s="50"/>
      <c r="Y20" s="50"/>
      <c r="AD20" s="50"/>
      <c r="AI20" s="50"/>
      <c r="AN20" s="50"/>
      <c r="AS20" s="50"/>
      <c r="AX20" s="50"/>
      <c r="AY20" s="52">
        <f t="shared" si="1"/>
        <v>2</v>
      </c>
      <c r="AZ20" s="54">
        <f t="shared" si="0"/>
        <v>200</v>
      </c>
    </row>
    <row r="21" spans="1:52" ht="13.5" customHeight="1">
      <c r="A21" s="23">
        <v>10</v>
      </c>
      <c r="B21" s="2">
        <v>59</v>
      </c>
      <c r="C21" s="2" t="s">
        <v>307</v>
      </c>
      <c r="D21" s="11" t="s">
        <v>308</v>
      </c>
      <c r="E21" s="13" t="s">
        <v>277</v>
      </c>
      <c r="F21" s="12" t="s">
        <v>302</v>
      </c>
      <c r="G21" s="3"/>
      <c r="H21" s="12"/>
      <c r="I21" s="44"/>
      <c r="J21" s="45"/>
      <c r="K21" s="49">
        <v>46</v>
      </c>
      <c r="O21" s="50">
        <v>1</v>
      </c>
      <c r="T21" s="50"/>
      <c r="Y21" s="50"/>
      <c r="AD21" s="50"/>
      <c r="AI21" s="50"/>
      <c r="AN21" s="50"/>
      <c r="AS21" s="50"/>
      <c r="AX21" s="50"/>
      <c r="AY21" s="52">
        <f t="shared" si="1"/>
        <v>1</v>
      </c>
      <c r="AZ21" s="54">
        <f t="shared" si="0"/>
        <v>100</v>
      </c>
    </row>
    <row r="22" spans="1:52" ht="13.5" customHeight="1">
      <c r="A22" s="23">
        <v>11</v>
      </c>
      <c r="B22" s="2">
        <v>88</v>
      </c>
      <c r="C22" s="2" t="s">
        <v>364</v>
      </c>
      <c r="D22" s="11" t="s">
        <v>365</v>
      </c>
      <c r="E22" s="13" t="s">
        <v>265</v>
      </c>
      <c r="F22" s="12" t="s">
        <v>359</v>
      </c>
      <c r="G22" s="3"/>
      <c r="H22" s="12"/>
      <c r="I22" s="44"/>
      <c r="J22" s="45"/>
      <c r="K22" s="49"/>
      <c r="AZ22" s="54"/>
    </row>
    <row r="23" spans="1:52" ht="13.5" customHeight="1">
      <c r="A23" s="23">
        <v>12</v>
      </c>
      <c r="B23" s="2">
        <v>46</v>
      </c>
      <c r="C23" s="2" t="s">
        <v>284</v>
      </c>
      <c r="D23" s="11" t="s">
        <v>285</v>
      </c>
      <c r="E23" s="13" t="s">
        <v>223</v>
      </c>
      <c r="F23" s="12" t="s">
        <v>286</v>
      </c>
      <c r="G23" s="3"/>
      <c r="H23" s="12"/>
      <c r="I23" s="44"/>
      <c r="J23" s="45"/>
      <c r="AZ23" s="54">
        <f>SUM(AZ13:AZ22)</f>
        <v>13400</v>
      </c>
    </row>
    <row r="24" spans="1:52" ht="13.5" customHeight="1">
      <c r="A24" s="23">
        <v>13</v>
      </c>
      <c r="B24" s="2">
        <v>58</v>
      </c>
      <c r="C24" s="2" t="s">
        <v>305</v>
      </c>
      <c r="D24" s="11" t="s">
        <v>306</v>
      </c>
      <c r="E24" s="13" t="s">
        <v>228</v>
      </c>
      <c r="F24" s="12" t="s">
        <v>302</v>
      </c>
      <c r="G24" s="3"/>
      <c r="H24" s="12"/>
      <c r="I24" s="44"/>
      <c r="J24" s="45"/>
      <c r="AZ24" s="54"/>
    </row>
    <row r="25" spans="1:52" ht="13.5" customHeight="1">
      <c r="A25" s="23">
        <v>14</v>
      </c>
      <c r="B25" s="2">
        <v>44</v>
      </c>
      <c r="C25" s="2" t="s">
        <v>278</v>
      </c>
      <c r="D25" s="11" t="s">
        <v>279</v>
      </c>
      <c r="E25" s="13" t="s">
        <v>280</v>
      </c>
      <c r="F25" s="12" t="s">
        <v>274</v>
      </c>
      <c r="G25" s="3"/>
      <c r="H25" s="12"/>
      <c r="I25" s="44"/>
      <c r="J25" s="45"/>
      <c r="AZ25" s="54"/>
    </row>
    <row r="26" spans="1:52" ht="13.5" customHeight="1">
      <c r="A26" s="23">
        <v>15</v>
      </c>
      <c r="B26" s="2">
        <v>48</v>
      </c>
      <c r="C26" s="2" t="s">
        <v>288</v>
      </c>
      <c r="D26" s="11" t="s">
        <v>289</v>
      </c>
      <c r="E26" s="13" t="s">
        <v>223</v>
      </c>
      <c r="F26" s="12" t="s">
        <v>286</v>
      </c>
      <c r="G26" s="3"/>
      <c r="H26" s="12"/>
      <c r="I26" s="44"/>
      <c r="J26" s="45"/>
      <c r="AZ26" s="54"/>
    </row>
    <row r="27" spans="1:52" ht="13.5" customHeight="1">
      <c r="A27" s="23">
        <v>16</v>
      </c>
      <c r="B27" s="2">
        <v>67</v>
      </c>
      <c r="C27" s="2" t="s">
        <v>322</v>
      </c>
      <c r="D27" s="11" t="s">
        <v>323</v>
      </c>
      <c r="E27" s="13" t="s">
        <v>324</v>
      </c>
      <c r="F27" s="12" t="s">
        <v>325</v>
      </c>
      <c r="G27" s="3"/>
      <c r="H27" s="12"/>
      <c r="I27" s="44"/>
      <c r="J27" s="45"/>
    </row>
    <row r="28" spans="1:52" ht="13.5" customHeight="1">
      <c r="A28" s="23">
        <v>17</v>
      </c>
      <c r="B28" s="2">
        <v>92</v>
      </c>
      <c r="C28" s="2" t="s">
        <v>390</v>
      </c>
      <c r="D28" s="11" t="s">
        <v>371</v>
      </c>
      <c r="E28" s="13" t="s">
        <v>372</v>
      </c>
      <c r="F28" s="12" t="s">
        <v>388</v>
      </c>
      <c r="G28" s="3"/>
      <c r="H28" s="12"/>
      <c r="I28" s="44"/>
      <c r="J28" s="45"/>
    </row>
    <row r="29" spans="1:52" ht="13.5" customHeight="1">
      <c r="A29" s="23">
        <v>18</v>
      </c>
      <c r="B29" s="53">
        <v>18</v>
      </c>
      <c r="C29" s="2" t="s">
        <v>386</v>
      </c>
      <c r="D29" s="11" t="s">
        <v>227</v>
      </c>
      <c r="E29" s="13" t="s">
        <v>228</v>
      </c>
      <c r="F29" s="12" t="s">
        <v>229</v>
      </c>
      <c r="G29" s="3"/>
      <c r="H29" s="12"/>
      <c r="I29" s="44"/>
      <c r="J29" s="45"/>
    </row>
    <row r="30" spans="1:52" ht="13.5" customHeight="1">
      <c r="A30" s="23">
        <v>19</v>
      </c>
      <c r="B30" s="2">
        <v>72</v>
      </c>
      <c r="C30" s="2" t="s">
        <v>337</v>
      </c>
      <c r="D30" s="11" t="s">
        <v>389</v>
      </c>
      <c r="E30" s="13" t="s">
        <v>242</v>
      </c>
      <c r="F30" s="12" t="s">
        <v>338</v>
      </c>
      <c r="G30" s="3"/>
      <c r="H30" s="12"/>
      <c r="I30" s="44"/>
      <c r="J30" s="45"/>
    </row>
    <row r="31" spans="1:52" ht="13.5" customHeight="1">
      <c r="A31" s="23">
        <v>20</v>
      </c>
      <c r="B31" s="2">
        <v>49</v>
      </c>
      <c r="C31" s="2" t="s">
        <v>290</v>
      </c>
      <c r="D31" s="11" t="s">
        <v>291</v>
      </c>
      <c r="E31" s="13" t="s">
        <v>260</v>
      </c>
      <c r="F31" s="12" t="s">
        <v>286</v>
      </c>
      <c r="G31" s="3"/>
      <c r="H31" s="12"/>
      <c r="I31" s="44"/>
      <c r="J31" s="45"/>
    </row>
    <row r="32" spans="1:52" ht="13.5" customHeight="1">
      <c r="A32" s="23">
        <v>21</v>
      </c>
      <c r="B32" s="2">
        <v>42</v>
      </c>
      <c r="C32" s="2" t="s">
        <v>271</v>
      </c>
      <c r="D32" s="11" t="s">
        <v>272</v>
      </c>
      <c r="E32" s="13" t="s">
        <v>273</v>
      </c>
      <c r="F32" s="12" t="s">
        <v>274</v>
      </c>
      <c r="G32" s="3"/>
      <c r="H32" s="12"/>
      <c r="I32" s="44"/>
      <c r="J32" s="45"/>
    </row>
    <row r="33" spans="1:13" ht="13.5" customHeight="1">
      <c r="A33" s="23">
        <v>22</v>
      </c>
      <c r="B33" s="2">
        <v>70</v>
      </c>
      <c r="C33" s="2" t="s">
        <v>368</v>
      </c>
      <c r="D33" s="11" t="s">
        <v>369</v>
      </c>
      <c r="E33" s="13" t="s">
        <v>203</v>
      </c>
      <c r="F33" s="12" t="s">
        <v>370</v>
      </c>
      <c r="G33" s="3"/>
      <c r="H33" s="12"/>
      <c r="I33" s="44"/>
      <c r="J33" s="45"/>
    </row>
    <row r="34" spans="1:13" ht="13.5" customHeight="1">
      <c r="A34" s="23">
        <v>23</v>
      </c>
      <c r="B34" s="2">
        <v>20</v>
      </c>
      <c r="C34" s="2" t="s">
        <v>232</v>
      </c>
      <c r="D34" s="11" t="s">
        <v>233</v>
      </c>
      <c r="E34" s="13" t="s">
        <v>223</v>
      </c>
      <c r="F34" s="12" t="s">
        <v>224</v>
      </c>
      <c r="G34" s="3"/>
      <c r="H34" s="12"/>
      <c r="I34" s="44"/>
      <c r="J34" s="45"/>
    </row>
    <row r="35" spans="1:13" ht="13.5" customHeight="1">
      <c r="A35" s="23">
        <v>24</v>
      </c>
      <c r="B35" s="2">
        <v>76</v>
      </c>
      <c r="C35" s="2" t="s">
        <v>343</v>
      </c>
      <c r="D35" s="11" t="s">
        <v>344</v>
      </c>
      <c r="E35" s="13" t="s">
        <v>203</v>
      </c>
      <c r="F35" s="12" t="s">
        <v>338</v>
      </c>
      <c r="G35" s="3"/>
      <c r="H35" s="12"/>
      <c r="I35" s="44"/>
      <c r="J35" s="45"/>
    </row>
    <row r="36" spans="1:13" ht="13.5" customHeight="1">
      <c r="A36" s="23">
        <v>25</v>
      </c>
      <c r="B36" s="53">
        <v>14</v>
      </c>
      <c r="C36" s="2" t="s">
        <v>218</v>
      </c>
      <c r="D36" s="11" t="s">
        <v>219</v>
      </c>
      <c r="E36" s="13" t="s">
        <v>220</v>
      </c>
      <c r="F36" s="12" t="s">
        <v>200</v>
      </c>
      <c r="G36" s="3"/>
      <c r="H36" s="12"/>
      <c r="I36" s="44"/>
      <c r="J36" s="45"/>
    </row>
    <row r="37" spans="1:13" ht="13.5" customHeight="1">
      <c r="A37" s="23">
        <v>26</v>
      </c>
      <c r="B37" s="2">
        <v>30</v>
      </c>
      <c r="C37" s="2" t="s">
        <v>255</v>
      </c>
      <c r="D37" s="11" t="s">
        <v>256</v>
      </c>
      <c r="E37" s="13" t="s">
        <v>228</v>
      </c>
      <c r="F37" s="12" t="s">
        <v>239</v>
      </c>
      <c r="G37" s="3"/>
      <c r="H37" s="12"/>
      <c r="I37" s="44"/>
      <c r="J37" s="45"/>
    </row>
    <row r="38" spans="1:13" ht="13.5" customHeight="1">
      <c r="A38" s="23">
        <v>27</v>
      </c>
      <c r="B38" s="53">
        <v>13</v>
      </c>
      <c r="C38" s="2" t="s">
        <v>215</v>
      </c>
      <c r="D38" s="11" t="s">
        <v>216</v>
      </c>
      <c r="E38" s="13" t="s">
        <v>217</v>
      </c>
      <c r="F38" s="12" t="s">
        <v>200</v>
      </c>
      <c r="G38" s="3"/>
      <c r="H38" s="12"/>
      <c r="I38" s="44"/>
      <c r="J38" s="45"/>
    </row>
    <row r="39" spans="1:13" ht="13.5" customHeight="1">
      <c r="A39" s="23">
        <v>28</v>
      </c>
      <c r="B39" s="2">
        <v>73</v>
      </c>
      <c r="C39" s="2" t="s">
        <v>339</v>
      </c>
      <c r="D39" s="11" t="s">
        <v>340</v>
      </c>
      <c r="E39" s="13" t="s">
        <v>280</v>
      </c>
      <c r="F39" s="12" t="s">
        <v>338</v>
      </c>
      <c r="G39" s="3"/>
      <c r="H39" s="12"/>
      <c r="I39" s="44"/>
      <c r="J39" s="45"/>
    </row>
    <row r="40" spans="1:13" ht="13.5" customHeight="1">
      <c r="A40" s="23">
        <v>29</v>
      </c>
      <c r="B40" s="53">
        <v>10</v>
      </c>
      <c r="C40" s="2" t="s">
        <v>206</v>
      </c>
      <c r="D40" s="11" t="s">
        <v>207</v>
      </c>
      <c r="E40" s="13" t="s">
        <v>208</v>
      </c>
      <c r="F40" s="12" t="s">
        <v>200</v>
      </c>
      <c r="G40" s="3"/>
      <c r="H40" s="12"/>
      <c r="I40" s="44"/>
      <c r="J40" s="45"/>
    </row>
    <row r="41" spans="1:13" ht="13.5" customHeight="1">
      <c r="A41" s="23">
        <v>30</v>
      </c>
      <c r="B41" s="2">
        <v>98</v>
      </c>
      <c r="C41" s="2" t="s">
        <v>392</v>
      </c>
      <c r="D41" s="11" t="s">
        <v>393</v>
      </c>
      <c r="E41" s="13" t="s">
        <v>268</v>
      </c>
      <c r="F41" s="12" t="s">
        <v>394</v>
      </c>
      <c r="G41" s="3"/>
      <c r="H41" s="12"/>
      <c r="I41" s="44"/>
      <c r="J41" s="45"/>
    </row>
    <row r="42" spans="1:13" ht="13.5" customHeight="1">
      <c r="A42" s="23">
        <v>31</v>
      </c>
      <c r="B42" s="2">
        <v>53</v>
      </c>
      <c r="C42" s="2" t="s">
        <v>298</v>
      </c>
      <c r="D42" s="11" t="s">
        <v>299</v>
      </c>
      <c r="E42" s="13" t="s">
        <v>267</v>
      </c>
      <c r="F42" s="12" t="s">
        <v>300</v>
      </c>
      <c r="G42" s="3"/>
      <c r="H42" s="12"/>
      <c r="I42" s="44"/>
      <c r="J42" s="45"/>
    </row>
    <row r="43" spans="1:13" ht="13.5" customHeight="1">
      <c r="A43" s="23">
        <v>32</v>
      </c>
      <c r="B43" s="2">
        <v>57</v>
      </c>
      <c r="C43" s="2" t="s">
        <v>303</v>
      </c>
      <c r="D43" s="11" t="s">
        <v>304</v>
      </c>
      <c r="E43" s="13" t="s">
        <v>263</v>
      </c>
      <c r="F43" s="12" t="s">
        <v>302</v>
      </c>
      <c r="G43" s="3"/>
      <c r="H43" s="12"/>
      <c r="I43" s="44"/>
      <c r="J43" s="45"/>
      <c r="M43" s="61"/>
    </row>
    <row r="44" spans="1:13" ht="13.5" customHeight="1">
      <c r="A44" s="23">
        <v>33</v>
      </c>
      <c r="B44" s="53">
        <v>11</v>
      </c>
      <c r="C44" s="2" t="s">
        <v>209</v>
      </c>
      <c r="D44" s="11" t="s">
        <v>210</v>
      </c>
      <c r="E44" s="13" t="s">
        <v>211</v>
      </c>
      <c r="F44" s="12" t="s">
        <v>200</v>
      </c>
      <c r="G44" s="3"/>
      <c r="H44" s="12"/>
      <c r="I44" s="44"/>
      <c r="J44" s="45"/>
    </row>
    <row r="45" spans="1:13" ht="13.5" customHeight="1">
      <c r="A45" s="23">
        <v>34</v>
      </c>
      <c r="B45" s="2">
        <v>81</v>
      </c>
      <c r="C45" s="2" t="s">
        <v>351</v>
      </c>
      <c r="D45" s="11" t="s">
        <v>352</v>
      </c>
      <c r="E45" s="13" t="s">
        <v>353</v>
      </c>
      <c r="F45" s="12" t="s">
        <v>347</v>
      </c>
      <c r="G45" s="3"/>
      <c r="H45" s="12"/>
      <c r="I45" s="44"/>
      <c r="J45" s="45"/>
    </row>
    <row r="46" spans="1:13" ht="13.5" customHeight="1">
      <c r="A46" s="23">
        <v>35</v>
      </c>
      <c r="B46" s="2">
        <v>60</v>
      </c>
      <c r="C46" s="2" t="s">
        <v>309</v>
      </c>
      <c r="D46" s="11" t="s">
        <v>310</v>
      </c>
      <c r="E46" s="13" t="s">
        <v>203</v>
      </c>
      <c r="F46" s="12" t="s">
        <v>302</v>
      </c>
      <c r="G46" s="3"/>
      <c r="H46" s="12"/>
      <c r="I46" s="44"/>
      <c r="J46" s="45"/>
    </row>
    <row r="47" spans="1:13" ht="13.5" customHeight="1">
      <c r="A47" s="23">
        <v>36</v>
      </c>
      <c r="B47" s="2">
        <v>65</v>
      </c>
      <c r="C47" s="2" t="s">
        <v>318</v>
      </c>
      <c r="D47" s="11" t="s">
        <v>319</v>
      </c>
      <c r="E47" s="13" t="s">
        <v>320</v>
      </c>
      <c r="F47" s="12" t="s">
        <v>313</v>
      </c>
      <c r="G47" s="3"/>
      <c r="H47" s="12"/>
      <c r="I47" s="44"/>
      <c r="J47" s="45"/>
    </row>
    <row r="48" spans="1:13" ht="13.5" customHeight="1">
      <c r="A48" s="23">
        <v>37</v>
      </c>
      <c r="B48" s="2">
        <v>66</v>
      </c>
      <c r="C48" s="2" t="s">
        <v>321</v>
      </c>
      <c r="D48" s="11" t="s">
        <v>276</v>
      </c>
      <c r="E48" s="13" t="s">
        <v>211</v>
      </c>
      <c r="F48" s="12" t="s">
        <v>313</v>
      </c>
      <c r="G48" s="3"/>
      <c r="H48" s="12"/>
      <c r="I48" s="44"/>
      <c r="J48" s="45"/>
    </row>
    <row r="49" spans="1:10" ht="13.5" customHeight="1">
      <c r="A49" s="23">
        <v>38</v>
      </c>
      <c r="B49" s="2">
        <v>28</v>
      </c>
      <c r="C49" s="2" t="s">
        <v>250</v>
      </c>
      <c r="D49" s="11" t="s">
        <v>251</v>
      </c>
      <c r="E49" s="13" t="s">
        <v>199</v>
      </c>
      <c r="F49" s="12" t="s">
        <v>239</v>
      </c>
      <c r="G49" s="3"/>
      <c r="H49" s="12"/>
      <c r="I49" s="44"/>
      <c r="J49" s="45"/>
    </row>
    <row r="50" spans="1:10" ht="13.5" customHeight="1">
      <c r="A50" s="23">
        <v>39</v>
      </c>
      <c r="B50" s="2">
        <v>26</v>
      </c>
      <c r="C50" s="2" t="s">
        <v>246</v>
      </c>
      <c r="D50" s="11" t="s">
        <v>247</v>
      </c>
      <c r="E50" s="13" t="s">
        <v>242</v>
      </c>
      <c r="F50" s="12" t="s">
        <v>239</v>
      </c>
      <c r="G50" s="3"/>
      <c r="H50" s="12"/>
      <c r="I50" s="44"/>
      <c r="J50" s="45"/>
    </row>
    <row r="51" spans="1:10" ht="13.5" customHeight="1">
      <c r="A51" s="23">
        <v>40</v>
      </c>
      <c r="B51" s="53">
        <v>6</v>
      </c>
      <c r="C51" s="2" t="s">
        <v>194</v>
      </c>
      <c r="D51" s="11" t="s">
        <v>195</v>
      </c>
      <c r="E51" s="13" t="s">
        <v>196</v>
      </c>
      <c r="F51" s="12" t="s">
        <v>187</v>
      </c>
      <c r="G51" s="3"/>
      <c r="H51" s="12"/>
      <c r="I51" s="44"/>
      <c r="J51" s="45"/>
    </row>
    <row r="52" spans="1:10" ht="13.5" customHeight="1">
      <c r="A52" s="23">
        <v>41</v>
      </c>
      <c r="B52" s="53">
        <v>8</v>
      </c>
      <c r="C52" s="2" t="s">
        <v>201</v>
      </c>
      <c r="D52" s="11" t="s">
        <v>202</v>
      </c>
      <c r="E52" s="13" t="s">
        <v>203</v>
      </c>
      <c r="F52" s="12" t="s">
        <v>200</v>
      </c>
      <c r="G52" s="3"/>
      <c r="H52" s="12"/>
      <c r="I52" s="44"/>
      <c r="J52" s="45"/>
    </row>
    <row r="53" spans="1:10" ht="13.5" customHeight="1">
      <c r="A53" s="23">
        <v>42</v>
      </c>
      <c r="B53" s="2">
        <v>61</v>
      </c>
      <c r="C53" s="2" t="s">
        <v>311</v>
      </c>
      <c r="D53" s="11" t="s">
        <v>312</v>
      </c>
      <c r="E53" s="13" t="s">
        <v>267</v>
      </c>
      <c r="F53" s="12" t="s">
        <v>313</v>
      </c>
      <c r="G53" s="3"/>
      <c r="H53" s="12"/>
      <c r="I53" s="44"/>
      <c r="J53" s="45"/>
    </row>
    <row r="54" spans="1:10" ht="13.5" customHeight="1">
      <c r="A54" s="23">
        <v>43</v>
      </c>
      <c r="B54" s="53">
        <v>2</v>
      </c>
      <c r="C54" s="2" t="s">
        <v>184</v>
      </c>
      <c r="D54" s="11" t="s">
        <v>185</v>
      </c>
      <c r="E54" s="13" t="s">
        <v>186</v>
      </c>
      <c r="F54" s="12" t="s">
        <v>187</v>
      </c>
      <c r="G54" s="3"/>
      <c r="H54" s="12"/>
      <c r="I54" s="44"/>
      <c r="J54" s="45"/>
    </row>
    <row r="55" spans="1:10" ht="13.5" customHeight="1">
      <c r="A55" s="23">
        <v>44</v>
      </c>
      <c r="B55" s="2">
        <v>69</v>
      </c>
      <c r="C55" s="2" t="s">
        <v>329</v>
      </c>
      <c r="D55" s="11" t="s">
        <v>330</v>
      </c>
      <c r="E55" s="13" t="s">
        <v>211</v>
      </c>
      <c r="F55" s="12" t="s">
        <v>331</v>
      </c>
      <c r="G55" s="3"/>
      <c r="H55" s="12"/>
      <c r="I55" s="44"/>
      <c r="J55" s="45"/>
    </row>
    <row r="56" spans="1:10" ht="13.5" customHeight="1">
      <c r="A56" s="23">
        <v>45</v>
      </c>
      <c r="B56" s="53">
        <v>9</v>
      </c>
      <c r="C56" s="2" t="s">
        <v>204</v>
      </c>
      <c r="D56" s="11" t="s">
        <v>205</v>
      </c>
      <c r="E56" s="13" t="s">
        <v>203</v>
      </c>
      <c r="F56" s="12" t="s">
        <v>200</v>
      </c>
      <c r="G56" s="3"/>
      <c r="H56" s="12"/>
      <c r="I56" s="44"/>
      <c r="J56" s="45"/>
    </row>
    <row r="57" spans="1:10" ht="13.5" customHeight="1">
      <c r="A57" s="23">
        <v>46</v>
      </c>
      <c r="B57" s="2">
        <v>22</v>
      </c>
      <c r="C57" s="2" t="s">
        <v>237</v>
      </c>
      <c r="D57" s="11" t="s">
        <v>238</v>
      </c>
      <c r="E57" s="13" t="s">
        <v>223</v>
      </c>
      <c r="F57" s="12" t="s">
        <v>239</v>
      </c>
      <c r="G57" s="3"/>
      <c r="H57" s="12"/>
      <c r="I57" s="44"/>
      <c r="J57" s="45"/>
    </row>
    <row r="58" spans="1:10" ht="13.5" customHeight="1">
      <c r="A58" s="23">
        <v>47</v>
      </c>
      <c r="B58" s="2">
        <v>97</v>
      </c>
      <c r="C58" s="2" t="s">
        <v>383</v>
      </c>
      <c r="D58" s="11" t="s">
        <v>384</v>
      </c>
      <c r="E58" s="13" t="s">
        <v>203</v>
      </c>
      <c r="F58" s="12" t="s">
        <v>385</v>
      </c>
      <c r="G58" s="3"/>
      <c r="H58" s="12"/>
      <c r="I58" s="44"/>
      <c r="J58" s="45"/>
    </row>
    <row r="59" spans="1:10" ht="13.5" customHeight="1">
      <c r="A59" s="23">
        <v>48</v>
      </c>
      <c r="B59" s="53">
        <v>7</v>
      </c>
      <c r="C59" s="2" t="s">
        <v>197</v>
      </c>
      <c r="D59" s="11" t="s">
        <v>198</v>
      </c>
      <c r="E59" s="13" t="s">
        <v>199</v>
      </c>
      <c r="F59" s="12" t="s">
        <v>200</v>
      </c>
      <c r="G59" s="3"/>
      <c r="H59" s="12"/>
      <c r="I59" s="44">
        <v>5.1041666666666673E-2</v>
      </c>
      <c r="J59" s="45"/>
    </row>
    <row r="60" spans="1:10" ht="13.5" customHeight="1">
      <c r="A60" s="23"/>
      <c r="B60" s="53">
        <v>3</v>
      </c>
      <c r="C60" s="2" t="s">
        <v>188</v>
      </c>
      <c r="D60" s="11" t="s">
        <v>189</v>
      </c>
      <c r="E60" s="13" t="s">
        <v>190</v>
      </c>
      <c r="F60" s="12" t="s">
        <v>187</v>
      </c>
      <c r="G60" s="3"/>
      <c r="H60" s="12"/>
      <c r="I60" s="44" t="s">
        <v>182</v>
      </c>
      <c r="J60" s="45"/>
    </row>
    <row r="61" spans="1:10" ht="13.5" customHeight="1">
      <c r="A61" s="23"/>
      <c r="B61" s="53">
        <v>15</v>
      </c>
      <c r="C61" s="2" t="s">
        <v>221</v>
      </c>
      <c r="D61" s="11" t="s">
        <v>222</v>
      </c>
      <c r="E61" s="13" t="s">
        <v>223</v>
      </c>
      <c r="F61" s="12" t="s">
        <v>224</v>
      </c>
      <c r="G61" s="3"/>
      <c r="H61" s="12"/>
      <c r="I61" s="44" t="s">
        <v>182</v>
      </c>
      <c r="J61" s="45"/>
    </row>
    <row r="62" spans="1:10" ht="13.5" customHeight="1">
      <c r="A62" s="23"/>
      <c r="B62" s="53">
        <v>17</v>
      </c>
      <c r="C62" s="2" t="s">
        <v>225</v>
      </c>
      <c r="D62" s="11" t="s">
        <v>226</v>
      </c>
      <c r="E62" s="13" t="s">
        <v>203</v>
      </c>
      <c r="F62" s="12" t="s">
        <v>224</v>
      </c>
      <c r="G62" s="3"/>
      <c r="H62" s="12"/>
      <c r="I62" s="44" t="s">
        <v>182</v>
      </c>
      <c r="J62" s="45"/>
    </row>
    <row r="63" spans="1:10" ht="13.5" customHeight="1">
      <c r="A63" s="23"/>
      <c r="B63" s="53">
        <v>19</v>
      </c>
      <c r="C63" s="2" t="s">
        <v>387</v>
      </c>
      <c r="D63" s="11" t="s">
        <v>230</v>
      </c>
      <c r="E63" s="13" t="s">
        <v>231</v>
      </c>
      <c r="F63" s="12" t="s">
        <v>229</v>
      </c>
      <c r="G63" s="3"/>
      <c r="H63" s="12"/>
      <c r="I63" s="44" t="s">
        <v>182</v>
      </c>
      <c r="J63" s="45"/>
    </row>
    <row r="64" spans="1:10" ht="13.5" customHeight="1">
      <c r="A64" s="23"/>
      <c r="B64" s="53">
        <v>21</v>
      </c>
      <c r="C64" s="2" t="s">
        <v>234</v>
      </c>
      <c r="D64" s="11" t="s">
        <v>235</v>
      </c>
      <c r="E64" s="13" t="s">
        <v>236</v>
      </c>
      <c r="F64" s="12" t="s">
        <v>224</v>
      </c>
      <c r="G64" s="3"/>
      <c r="H64" s="12"/>
      <c r="I64" s="44" t="s">
        <v>182</v>
      </c>
      <c r="J64" s="45"/>
    </row>
    <row r="65" spans="1:10" ht="13.5" customHeight="1">
      <c r="A65" s="23"/>
      <c r="B65" s="2">
        <v>25</v>
      </c>
      <c r="C65" s="2" t="s">
        <v>243</v>
      </c>
      <c r="D65" s="11" t="s">
        <v>244</v>
      </c>
      <c r="E65" s="13" t="s">
        <v>245</v>
      </c>
      <c r="F65" s="12" t="s">
        <v>239</v>
      </c>
      <c r="G65" s="3"/>
      <c r="H65" s="12"/>
      <c r="I65" s="44" t="s">
        <v>182</v>
      </c>
      <c r="J65" s="45"/>
    </row>
    <row r="66" spans="1:10" ht="13.5" customHeight="1">
      <c r="A66" s="23"/>
      <c r="B66" s="2">
        <v>33</v>
      </c>
      <c r="C66" s="2" t="s">
        <v>261</v>
      </c>
      <c r="D66" s="11" t="s">
        <v>262</v>
      </c>
      <c r="E66" s="13" t="s">
        <v>263</v>
      </c>
      <c r="F66" s="12" t="s">
        <v>239</v>
      </c>
      <c r="G66" s="3"/>
      <c r="H66" s="12"/>
      <c r="I66" s="44" t="s">
        <v>182</v>
      </c>
      <c r="J66" s="45"/>
    </row>
    <row r="67" spans="1:10" ht="13.5" customHeight="1">
      <c r="A67" s="23"/>
      <c r="B67" s="2">
        <v>41</v>
      </c>
      <c r="C67" s="2" t="s">
        <v>269</v>
      </c>
      <c r="D67" s="11" t="s">
        <v>270</v>
      </c>
      <c r="E67" s="13" t="s">
        <v>266</v>
      </c>
      <c r="F67" s="12" t="s">
        <v>229</v>
      </c>
      <c r="G67" s="3"/>
      <c r="H67" s="12"/>
      <c r="I67" s="44" t="s">
        <v>182</v>
      </c>
      <c r="J67" s="45"/>
    </row>
    <row r="68" spans="1:10" ht="13.5" customHeight="1">
      <c r="A68" s="23"/>
      <c r="B68" s="2">
        <v>43</v>
      </c>
      <c r="C68" s="2" t="s">
        <v>275</v>
      </c>
      <c r="D68" s="11" t="s">
        <v>276</v>
      </c>
      <c r="E68" s="13" t="s">
        <v>277</v>
      </c>
      <c r="F68" s="12" t="s">
        <v>274</v>
      </c>
      <c r="G68" s="3"/>
      <c r="H68" s="12"/>
      <c r="I68" s="44" t="s">
        <v>182</v>
      </c>
      <c r="J68" s="45"/>
    </row>
    <row r="69" spans="1:10" ht="13.5" customHeight="1">
      <c r="A69" s="23"/>
      <c r="B69" s="2">
        <v>45</v>
      </c>
      <c r="C69" s="2" t="s">
        <v>281</v>
      </c>
      <c r="D69" s="11" t="s">
        <v>282</v>
      </c>
      <c r="E69" s="13" t="s">
        <v>203</v>
      </c>
      <c r="F69" s="12" t="s">
        <v>283</v>
      </c>
      <c r="G69" s="3"/>
      <c r="H69" s="12"/>
      <c r="I69" s="44" t="s">
        <v>182</v>
      </c>
      <c r="J69" s="45"/>
    </row>
    <row r="70" spans="1:10" ht="13.5" customHeight="1">
      <c r="A70" s="23"/>
      <c r="B70" s="2">
        <v>47</v>
      </c>
      <c r="C70" s="2" t="s">
        <v>287</v>
      </c>
      <c r="D70" s="11" t="s">
        <v>227</v>
      </c>
      <c r="E70" s="13" t="s">
        <v>265</v>
      </c>
      <c r="F70" s="12" t="s">
        <v>286</v>
      </c>
      <c r="G70" s="3"/>
      <c r="H70" s="12"/>
      <c r="I70" s="44" t="s">
        <v>182</v>
      </c>
      <c r="J70" s="45"/>
    </row>
    <row r="71" spans="1:10" ht="13.5" customHeight="1">
      <c r="A71" s="23"/>
      <c r="B71" s="2">
        <v>50</v>
      </c>
      <c r="C71" s="2" t="s">
        <v>292</v>
      </c>
      <c r="D71" s="11" t="s">
        <v>293</v>
      </c>
      <c r="E71" s="13" t="s">
        <v>266</v>
      </c>
      <c r="F71" s="12" t="s">
        <v>294</v>
      </c>
      <c r="G71" s="3"/>
      <c r="H71" s="12"/>
      <c r="I71" s="44" t="s">
        <v>182</v>
      </c>
      <c r="J71" s="45"/>
    </row>
    <row r="72" spans="1:10" ht="13.5" customHeight="1">
      <c r="A72" s="23"/>
      <c r="B72" s="2">
        <v>51</v>
      </c>
      <c r="C72" s="2" t="s">
        <v>295</v>
      </c>
      <c r="D72" s="11" t="s">
        <v>296</v>
      </c>
      <c r="E72" s="13" t="s">
        <v>203</v>
      </c>
      <c r="F72" s="12" t="s">
        <v>297</v>
      </c>
      <c r="G72" s="3"/>
      <c r="H72" s="12"/>
      <c r="I72" s="44" t="s">
        <v>182</v>
      </c>
      <c r="J72" s="45"/>
    </row>
    <row r="73" spans="1:10" ht="13.5" customHeight="1">
      <c r="A73" s="23"/>
      <c r="B73" s="2">
        <v>63</v>
      </c>
      <c r="C73" s="2" t="s">
        <v>314</v>
      </c>
      <c r="D73" s="11" t="s">
        <v>315</v>
      </c>
      <c r="E73" s="13" t="s">
        <v>186</v>
      </c>
      <c r="F73" s="12" t="s">
        <v>313</v>
      </c>
      <c r="G73" s="3"/>
      <c r="H73" s="12"/>
      <c r="I73" s="44" t="s">
        <v>182</v>
      </c>
      <c r="J73" s="45"/>
    </row>
    <row r="74" spans="1:10" ht="13.5" customHeight="1">
      <c r="A74" s="23"/>
      <c r="B74" s="2">
        <v>68</v>
      </c>
      <c r="C74" s="2" t="s">
        <v>326</v>
      </c>
      <c r="D74" s="11" t="s">
        <v>301</v>
      </c>
      <c r="E74" s="13" t="s">
        <v>327</v>
      </c>
      <c r="F74" s="12" t="s">
        <v>328</v>
      </c>
      <c r="G74" s="3"/>
      <c r="H74" s="12"/>
      <c r="I74" s="44" t="s">
        <v>182</v>
      </c>
      <c r="J74" s="45"/>
    </row>
    <row r="75" spans="1:10" ht="13.5" customHeight="1">
      <c r="A75" s="23"/>
      <c r="B75" s="2">
        <v>71</v>
      </c>
      <c r="C75" s="2" t="s">
        <v>333</v>
      </c>
      <c r="D75" s="11" t="s">
        <v>334</v>
      </c>
      <c r="E75" s="13" t="s">
        <v>335</v>
      </c>
      <c r="F75" s="12" t="s">
        <v>336</v>
      </c>
      <c r="G75" s="3"/>
      <c r="H75" s="12"/>
      <c r="I75" s="44" t="s">
        <v>182</v>
      </c>
      <c r="J75" s="45"/>
    </row>
    <row r="76" spans="1:10" ht="13.5" customHeight="1">
      <c r="A76" s="23"/>
      <c r="B76" s="2">
        <v>75</v>
      </c>
      <c r="C76" s="2" t="s">
        <v>341</v>
      </c>
      <c r="D76" s="11" t="s">
        <v>342</v>
      </c>
      <c r="E76" s="13" t="s">
        <v>277</v>
      </c>
      <c r="F76" s="12" t="s">
        <v>338</v>
      </c>
      <c r="G76" s="3"/>
      <c r="H76" s="12"/>
      <c r="I76" s="44" t="s">
        <v>182</v>
      </c>
      <c r="J76" s="45"/>
    </row>
    <row r="77" spans="1:10" ht="13.5" customHeight="1">
      <c r="A77" s="23"/>
      <c r="B77" s="2">
        <v>77</v>
      </c>
      <c r="C77" s="2" t="s">
        <v>332</v>
      </c>
      <c r="D77" s="11" t="s">
        <v>345</v>
      </c>
      <c r="E77" s="13" t="s">
        <v>263</v>
      </c>
      <c r="F77" s="12" t="s">
        <v>346</v>
      </c>
      <c r="G77" s="3"/>
      <c r="H77" s="12"/>
      <c r="I77" s="44" t="s">
        <v>182</v>
      </c>
      <c r="J77" s="45"/>
    </row>
    <row r="78" spans="1:10" ht="13.5" customHeight="1">
      <c r="A78" s="23"/>
      <c r="B78" s="2">
        <v>79</v>
      </c>
      <c r="C78" s="2" t="s">
        <v>348</v>
      </c>
      <c r="D78" s="11" t="s">
        <v>349</v>
      </c>
      <c r="E78" s="13" t="s">
        <v>350</v>
      </c>
      <c r="F78" s="12" t="s">
        <v>347</v>
      </c>
      <c r="G78" s="3"/>
      <c r="H78" s="12"/>
      <c r="I78" s="44" t="s">
        <v>182</v>
      </c>
      <c r="J78" s="45"/>
    </row>
    <row r="79" spans="1:10" ht="13.5" customHeight="1">
      <c r="A79" s="23"/>
      <c r="B79" s="2">
        <v>82</v>
      </c>
      <c r="C79" s="2" t="s">
        <v>354</v>
      </c>
      <c r="D79" s="11" t="s">
        <v>355</v>
      </c>
      <c r="E79" s="13" t="s">
        <v>263</v>
      </c>
      <c r="F79" s="12" t="s">
        <v>347</v>
      </c>
      <c r="G79" s="3"/>
      <c r="H79" s="12"/>
      <c r="I79" s="44" t="s">
        <v>182</v>
      </c>
      <c r="J79" s="45"/>
    </row>
    <row r="80" spans="1:10" ht="13.5" customHeight="1">
      <c r="A80" s="23"/>
      <c r="B80" s="2">
        <v>85</v>
      </c>
      <c r="C80" s="2" t="s">
        <v>357</v>
      </c>
      <c r="D80" s="11" t="s">
        <v>358</v>
      </c>
      <c r="E80" s="13" t="s">
        <v>280</v>
      </c>
      <c r="F80" s="12" t="s">
        <v>359</v>
      </c>
      <c r="G80" s="3"/>
      <c r="H80" s="12"/>
      <c r="I80" s="44" t="s">
        <v>182</v>
      </c>
      <c r="J80" s="45"/>
    </row>
    <row r="81" spans="1:10" ht="13.5" customHeight="1">
      <c r="A81" s="23"/>
      <c r="B81" s="2">
        <v>87</v>
      </c>
      <c r="C81" s="2" t="s">
        <v>362</v>
      </c>
      <c r="D81" s="11" t="s">
        <v>363</v>
      </c>
      <c r="E81" s="13" t="s">
        <v>223</v>
      </c>
      <c r="F81" s="12" t="s">
        <v>359</v>
      </c>
      <c r="G81" s="3"/>
      <c r="H81" s="12"/>
      <c r="I81" s="44" t="s">
        <v>182</v>
      </c>
      <c r="J81" s="45"/>
    </row>
    <row r="82" spans="1:10" ht="13.5" customHeight="1">
      <c r="A82" s="23"/>
      <c r="B82" s="2">
        <v>89</v>
      </c>
      <c r="C82" s="2" t="s">
        <v>366</v>
      </c>
      <c r="D82" s="11" t="s">
        <v>367</v>
      </c>
      <c r="E82" s="13" t="s">
        <v>266</v>
      </c>
      <c r="F82" s="12" t="s">
        <v>359</v>
      </c>
      <c r="G82" s="3"/>
      <c r="H82" s="12"/>
      <c r="I82" s="44" t="s">
        <v>182</v>
      </c>
      <c r="J82" s="45"/>
    </row>
    <row r="83" spans="1:10" ht="13.5" customHeight="1">
      <c r="A83" s="23"/>
      <c r="B83" s="2">
        <v>93</v>
      </c>
      <c r="C83" s="2" t="s">
        <v>373</v>
      </c>
      <c r="D83" s="11" t="s">
        <v>374</v>
      </c>
      <c r="E83" s="13" t="s">
        <v>223</v>
      </c>
      <c r="F83" s="12" t="s">
        <v>375</v>
      </c>
      <c r="G83" s="3"/>
      <c r="H83" s="12"/>
      <c r="I83" s="44" t="s">
        <v>182</v>
      </c>
      <c r="J83" s="45"/>
    </row>
    <row r="84" spans="1:10" ht="13.5" customHeight="1">
      <c r="A84" s="23"/>
      <c r="B84" s="2">
        <v>94</v>
      </c>
      <c r="C84" s="2" t="s">
        <v>264</v>
      </c>
      <c r="D84" s="11" t="s">
        <v>376</v>
      </c>
      <c r="E84" s="13" t="s">
        <v>265</v>
      </c>
      <c r="F84" s="12" t="s">
        <v>377</v>
      </c>
      <c r="G84" s="3"/>
      <c r="H84" s="12"/>
      <c r="I84" s="44" t="s">
        <v>182</v>
      </c>
      <c r="J84" s="45"/>
    </row>
    <row r="85" spans="1:10" ht="13.5" customHeight="1">
      <c r="A85" s="19"/>
      <c r="B85" s="55">
        <v>96</v>
      </c>
      <c r="C85" s="55" t="s">
        <v>381</v>
      </c>
      <c r="D85" s="56" t="s">
        <v>356</v>
      </c>
      <c r="E85" s="57" t="s">
        <v>266</v>
      </c>
      <c r="F85" s="58" t="s">
        <v>382</v>
      </c>
      <c r="G85" s="59"/>
      <c r="H85" s="58"/>
      <c r="I85" s="44" t="s">
        <v>182</v>
      </c>
      <c r="J85" s="60"/>
    </row>
    <row r="86" spans="1:10">
      <c r="A86" s="18"/>
      <c r="B86" s="18" t="s">
        <v>60</v>
      </c>
      <c r="C86" s="18"/>
      <c r="D86" s="18">
        <v>73</v>
      </c>
      <c r="E86" s="18"/>
      <c r="F86" s="18"/>
      <c r="G86" s="18"/>
      <c r="H86" s="18"/>
      <c r="I86" s="18"/>
      <c r="J86" s="18"/>
    </row>
    <row r="88" spans="1:10" ht="7.5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0">
      <c r="A89" s="16"/>
      <c r="B89" s="16"/>
      <c r="C89" s="17"/>
      <c r="D89" s="16"/>
      <c r="E89" s="16"/>
      <c r="F89" s="16"/>
      <c r="G89" s="16"/>
      <c r="H89" s="16"/>
      <c r="I89" s="16"/>
      <c r="J89" s="16"/>
    </row>
    <row r="90" spans="1:10">
      <c r="A90" s="16"/>
      <c r="B90" s="16"/>
      <c r="C90" s="17"/>
      <c r="D90" s="16"/>
      <c r="E90" s="16"/>
      <c r="F90" s="16"/>
      <c r="G90" s="16"/>
      <c r="H90" s="16"/>
      <c r="I90" s="16"/>
      <c r="J90" s="16"/>
    </row>
    <row r="91" spans="1:10">
      <c r="A91" s="16"/>
      <c r="B91" s="16"/>
      <c r="C91" s="17"/>
      <c r="D91" s="16"/>
      <c r="E91" s="16"/>
      <c r="F91" s="16"/>
      <c r="G91" s="16"/>
      <c r="H91" s="16"/>
      <c r="I91" s="16"/>
      <c r="J91" s="16"/>
    </row>
    <row r="92" spans="1:10">
      <c r="A92" s="16"/>
      <c r="B92" s="16"/>
      <c r="C92" s="17"/>
      <c r="D92" s="16"/>
      <c r="E92" s="16"/>
      <c r="F92" s="16"/>
      <c r="G92" s="16"/>
      <c r="H92" s="16"/>
      <c r="I92" s="16"/>
      <c r="J92" s="16"/>
    </row>
    <row r="93" spans="1:10">
      <c r="A93" s="16"/>
      <c r="B93" s="16"/>
      <c r="C93" s="17"/>
      <c r="D93" s="16"/>
      <c r="E93" s="16"/>
      <c r="F93" s="16"/>
      <c r="G93" s="16"/>
      <c r="H93" s="16"/>
      <c r="I93" s="16"/>
      <c r="J93" s="16"/>
    </row>
    <row r="94" spans="1:10">
      <c r="A94" s="16"/>
      <c r="B94" s="16"/>
      <c r="C94" s="17"/>
      <c r="D94" s="16"/>
      <c r="E94" s="16"/>
      <c r="F94" s="16"/>
      <c r="G94" s="16"/>
      <c r="H94" s="16"/>
      <c r="I94" s="16"/>
      <c r="J94" s="16"/>
    </row>
    <row r="95" spans="1:10" ht="12" customHeight="1">
      <c r="A95" s="16"/>
      <c r="B95" s="16"/>
      <c r="C95" s="17"/>
      <c r="D95" s="16"/>
      <c r="E95" s="16"/>
      <c r="F95" s="16"/>
      <c r="G95" s="16"/>
      <c r="H95" s="16"/>
      <c r="I95" s="16"/>
      <c r="J95" s="16"/>
    </row>
    <row r="96" spans="1:10" ht="5.25" customHeight="1">
      <c r="A96" s="16"/>
      <c r="B96" s="16"/>
      <c r="C96" s="17"/>
      <c r="D96" s="16"/>
      <c r="E96" s="16"/>
      <c r="F96" s="16"/>
      <c r="G96" s="16"/>
      <c r="H96" s="16"/>
      <c r="I96" s="16"/>
      <c r="J96" s="16"/>
    </row>
    <row r="97" spans="1:50" ht="6.75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</row>
    <row r="98" spans="1:50" s="34" customFormat="1" ht="12" customHeight="1">
      <c r="A98" s="67" t="s">
        <v>54</v>
      </c>
      <c r="B98" s="67"/>
      <c r="C98" s="67"/>
      <c r="D98" s="67"/>
      <c r="E98" s="67"/>
      <c r="F98" s="67"/>
      <c r="G98" s="67"/>
      <c r="H98" s="67"/>
      <c r="I98" s="67"/>
      <c r="J98" s="67"/>
      <c r="L98" s="48"/>
      <c r="N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6"/>
      <c r="AE98" s="48"/>
      <c r="AF98" s="48"/>
      <c r="AG98" s="48"/>
      <c r="AH98" s="48"/>
      <c r="AI98" s="46"/>
      <c r="AJ98" s="48"/>
      <c r="AK98" s="48"/>
      <c r="AL98" s="48"/>
      <c r="AM98" s="48"/>
      <c r="AN98" s="46"/>
      <c r="AO98" s="48"/>
      <c r="AP98" s="48"/>
      <c r="AQ98" s="46"/>
      <c r="AR98" s="46"/>
      <c r="AS98" s="46"/>
      <c r="AT98" s="48"/>
      <c r="AU98" s="48"/>
      <c r="AV98" s="48"/>
      <c r="AW98" s="48"/>
      <c r="AX98" s="48"/>
    </row>
    <row r="140" spans="13:16">
      <c r="M140"/>
      <c r="N140"/>
      <c r="O140"/>
      <c r="P140"/>
    </row>
  </sheetData>
  <mergeCells count="6">
    <mergeCell ref="A1:J1"/>
    <mergeCell ref="A2:J2"/>
    <mergeCell ref="D3:H3"/>
    <mergeCell ref="A5:J5"/>
    <mergeCell ref="A10:J10"/>
    <mergeCell ref="A98:J98"/>
  </mergeCells>
  <pageMargins left="0.43" right="0.23622047244094491" top="0.23622047244094491" bottom="0.23622047244094491" header="0.23622047244094491" footer="0.19685039370078741"/>
  <pageSetup paperSize="9" scale="70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nábor</vt:lpstr>
      <vt:lpstr>hobby</vt:lpstr>
      <vt:lpstr>muzi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worisek</dc:creator>
  <cp:lastModifiedBy>Kapr</cp:lastModifiedBy>
  <cp:lastPrinted>2011-08-19T17:32:58Z</cp:lastPrinted>
  <dcterms:created xsi:type="dcterms:W3CDTF">2010-11-06T09:01:41Z</dcterms:created>
  <dcterms:modified xsi:type="dcterms:W3CDTF">2011-08-20T03:24:44Z</dcterms:modified>
</cp:coreProperties>
</file>